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sawa\Q\Q総務部（共有）\●東京本社共有\2.東京本社総務部\4.工事関係\指定請求書\指定請求書用紙\20260225\"/>
    </mc:Choice>
  </mc:AlternateContent>
  <xr:revisionPtr revIDLastSave="0" documentId="13_ncr:1_{C2EFBF9D-A785-4AF6-85E3-2945C15396AF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作業手順" sheetId="25" r:id="rId1"/>
    <sheet name="請求者控" sheetId="17" r:id="rId2"/>
    <sheet name="作業所控" sheetId="23" r:id="rId3"/>
    <sheet name="担当部控" sheetId="22" r:id="rId4"/>
    <sheet name="確証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4" l="1"/>
  <c r="N19" i="22"/>
  <c r="H20" i="24"/>
  <c r="A20" i="24"/>
  <c r="H20" i="22"/>
  <c r="A20" i="22"/>
  <c r="N19" i="23"/>
  <c r="H20" i="23"/>
  <c r="A20" i="23"/>
  <c r="X18" i="24"/>
  <c r="X17" i="24"/>
  <c r="X18" i="22"/>
  <c r="X17" i="22"/>
  <c r="X17" i="23"/>
  <c r="X18" i="23"/>
  <c r="Q31" i="24"/>
  <c r="Q30" i="24"/>
  <c r="Q29" i="24"/>
  <c r="Q28" i="24"/>
  <c r="Q27" i="24"/>
  <c r="Q26" i="24"/>
  <c r="Q25" i="24"/>
  <c r="Q24" i="24"/>
  <c r="Q31" i="22"/>
  <c r="Q30" i="22"/>
  <c r="Q29" i="22"/>
  <c r="Q28" i="22"/>
  <c r="Q27" i="22"/>
  <c r="Q26" i="22"/>
  <c r="Q25" i="22"/>
  <c r="Q24" i="22"/>
  <c r="Q25" i="23"/>
  <c r="Q26" i="23"/>
  <c r="Q27" i="23"/>
  <c r="Q28" i="23"/>
  <c r="Q29" i="23"/>
  <c r="Q30" i="23"/>
  <c r="Q31" i="23"/>
  <c r="Q24" i="23"/>
  <c r="X13" i="24"/>
  <c r="X12" i="24"/>
  <c r="X10" i="24"/>
  <c r="X8" i="24"/>
  <c r="X5" i="24"/>
  <c r="X13" i="22"/>
  <c r="X12" i="22"/>
  <c r="X10" i="22"/>
  <c r="X8" i="22"/>
  <c r="X5" i="22"/>
  <c r="X13" i="23"/>
  <c r="X12" i="23"/>
  <c r="X10" i="23"/>
  <c r="X8" i="23"/>
  <c r="X5" i="23"/>
  <c r="AC3" i="24" l="1"/>
  <c r="AE3" i="24"/>
  <c r="AG3" i="24"/>
  <c r="AI3" i="24"/>
  <c r="AA3" i="24"/>
  <c r="AC3" i="22"/>
  <c r="AE3" i="22"/>
  <c r="AG3" i="22"/>
  <c r="AI3" i="22"/>
  <c r="AA3" i="22"/>
  <c r="AC3" i="23"/>
  <c r="AE3" i="23"/>
  <c r="AG3" i="23"/>
  <c r="AI3" i="23"/>
  <c r="AA3" i="23"/>
  <c r="F5" i="24"/>
  <c r="G5" i="24"/>
  <c r="H5" i="24"/>
  <c r="I5" i="24"/>
  <c r="J5" i="24"/>
  <c r="K5" i="24"/>
  <c r="L5" i="24"/>
  <c r="E5" i="24"/>
  <c r="F5" i="22"/>
  <c r="G5" i="22"/>
  <c r="H5" i="22"/>
  <c r="I5" i="22"/>
  <c r="J5" i="22"/>
  <c r="K5" i="22"/>
  <c r="L5" i="22"/>
  <c r="E5" i="22"/>
  <c r="F5" i="23"/>
  <c r="G5" i="23"/>
  <c r="H5" i="23"/>
  <c r="I5" i="23"/>
  <c r="J5" i="23"/>
  <c r="K5" i="23"/>
  <c r="L5" i="23"/>
  <c r="E5" i="23"/>
  <c r="U31" i="24" l="1"/>
  <c r="E31" i="24"/>
  <c r="A31" i="24"/>
  <c r="U30" i="24"/>
  <c r="E30" i="24"/>
  <c r="A30" i="24"/>
  <c r="U29" i="24"/>
  <c r="E29" i="24"/>
  <c r="A29" i="24"/>
  <c r="U28" i="24"/>
  <c r="E28" i="24"/>
  <c r="A28" i="24"/>
  <c r="U27" i="24"/>
  <c r="E27" i="24"/>
  <c r="A27" i="24"/>
  <c r="U26" i="24"/>
  <c r="E26" i="24"/>
  <c r="A26" i="24"/>
  <c r="U25" i="24"/>
  <c r="E25" i="24"/>
  <c r="A25" i="24"/>
  <c r="U24" i="24"/>
  <c r="E24" i="24"/>
  <c r="A24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AF17" i="24"/>
  <c r="AF16" i="24"/>
  <c r="X16" i="24"/>
  <c r="D8" i="24"/>
  <c r="AD2" i="24"/>
  <c r="U31" i="22"/>
  <c r="E31" i="22"/>
  <c r="A31" i="22"/>
  <c r="U30" i="22"/>
  <c r="E30" i="22"/>
  <c r="A30" i="22"/>
  <c r="U29" i="22"/>
  <c r="E29" i="22"/>
  <c r="A29" i="22"/>
  <c r="U28" i="22"/>
  <c r="E28" i="22"/>
  <c r="A28" i="22"/>
  <c r="U27" i="22"/>
  <c r="E27" i="22"/>
  <c r="A27" i="22"/>
  <c r="U26" i="22"/>
  <c r="E26" i="22"/>
  <c r="A26" i="22"/>
  <c r="U25" i="22"/>
  <c r="E25" i="22"/>
  <c r="A25" i="22"/>
  <c r="U24" i="22"/>
  <c r="E24" i="22"/>
  <c r="A24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AF17" i="22"/>
  <c r="AF16" i="22"/>
  <c r="X16" i="22"/>
  <c r="D8" i="22"/>
  <c r="AD2" i="22"/>
  <c r="Q32" i="24" l="1"/>
  <c r="Q32" i="22"/>
  <c r="U25" i="23"/>
  <c r="U31" i="23" l="1"/>
  <c r="U30" i="23"/>
  <c r="U29" i="23"/>
  <c r="U28" i="23"/>
  <c r="U27" i="23"/>
  <c r="U26" i="23"/>
  <c r="U24" i="23"/>
  <c r="E31" i="23"/>
  <c r="E30" i="23"/>
  <c r="E29" i="23"/>
  <c r="E28" i="23"/>
  <c r="E27" i="23"/>
  <c r="E26" i="23"/>
  <c r="E25" i="23"/>
  <c r="E24" i="23"/>
  <c r="A31" i="23"/>
  <c r="A30" i="23"/>
  <c r="A29" i="23"/>
  <c r="A28" i="23"/>
  <c r="A27" i="23"/>
  <c r="A26" i="23"/>
  <c r="A25" i="23"/>
  <c r="A24" i="23"/>
  <c r="D8" i="23"/>
  <c r="Z21" i="23"/>
  <c r="AA21" i="23"/>
  <c r="AB21" i="23"/>
  <c r="AC21" i="23"/>
  <c r="AD21" i="23"/>
  <c r="AE21" i="23"/>
  <c r="AF21" i="23"/>
  <c r="AG21" i="23"/>
  <c r="AH21" i="23"/>
  <c r="AI21" i="23"/>
  <c r="AJ21" i="23"/>
  <c r="Y21" i="23"/>
  <c r="Z19" i="23"/>
  <c r="AA19" i="23"/>
  <c r="AB19" i="23"/>
  <c r="AC19" i="23"/>
  <c r="AD19" i="23"/>
  <c r="AE19" i="23"/>
  <c r="AF19" i="23"/>
  <c r="AG19" i="23"/>
  <c r="AH19" i="23"/>
  <c r="AI19" i="23"/>
  <c r="AJ19" i="23"/>
  <c r="Y19" i="23"/>
  <c r="AF16" i="23"/>
  <c r="X16" i="23"/>
  <c r="AF17" i="23"/>
  <c r="AD2" i="23"/>
  <c r="Q32" i="23" l="1"/>
  <c r="Q32" i="17" l="1"/>
  <c r="I11" i="17" s="1"/>
  <c r="I13" i="17" l="1"/>
  <c r="I15" i="17" s="1"/>
  <c r="I11" i="24"/>
  <c r="I11" i="22"/>
  <c r="I11" i="23"/>
  <c r="I13" i="24" l="1"/>
  <c r="I15" i="24" s="1"/>
  <c r="I13" i="23"/>
  <c r="I15" i="23" s="1"/>
  <c r="I13" i="22"/>
  <c r="I15" i="22" s="1"/>
</calcChain>
</file>

<file path=xl/sharedStrings.xml><?xml version="1.0" encoding="utf-8"?>
<sst xmlns="http://schemas.openxmlformats.org/spreadsheetml/2006/main" count="158" uniqueCount="61">
  <si>
    <t>合　　　　　　　　計</t>
    <rPh sb="0" eb="1">
      <t>ゴウ</t>
    </rPh>
    <rPh sb="9" eb="10">
      <t>ケイ</t>
    </rPh>
    <phoneticPr fontId="3"/>
  </si>
  <si>
    <t>費目コード</t>
    <rPh sb="0" eb="2">
      <t>ヒモク</t>
    </rPh>
    <phoneticPr fontId="3"/>
  </si>
  <si>
    <t>口座名義</t>
    <rPh sb="0" eb="2">
      <t>コウザ</t>
    </rPh>
    <rPh sb="2" eb="4">
      <t>メイギ</t>
    </rPh>
    <phoneticPr fontId="3"/>
  </si>
  <si>
    <t>未成工事支出金</t>
    <rPh sb="0" eb="2">
      <t>ミセイ</t>
    </rPh>
    <rPh sb="2" eb="4">
      <t>コウジ</t>
    </rPh>
    <rPh sb="4" eb="7">
      <t>シシュツキン</t>
    </rPh>
    <phoneticPr fontId="3"/>
  </si>
  <si>
    <t>貸　　　方</t>
    <rPh sb="0" eb="1">
      <t>カシ</t>
    </rPh>
    <rPh sb="4" eb="5">
      <t>ホウ</t>
    </rPh>
    <phoneticPr fontId="3"/>
  </si>
  <si>
    <t>借　　　方</t>
    <rPh sb="0" eb="1">
      <t>シャク</t>
    </rPh>
    <rPh sb="4" eb="5">
      <t>ホウ</t>
    </rPh>
    <phoneticPr fontId="3"/>
  </si>
  <si>
    <t>口座№</t>
    <rPh sb="0" eb="2">
      <t>コウザ</t>
    </rPh>
    <phoneticPr fontId="3"/>
  </si>
  <si>
    <t>種別</t>
    <rPh sb="0" eb="2">
      <t>シュベツ</t>
    </rPh>
    <phoneticPr fontId="3"/>
  </si>
  <si>
    <t>支店</t>
    <rPh sb="0" eb="2">
      <t>シテン</t>
    </rPh>
    <phoneticPr fontId="3"/>
  </si>
  <si>
    <t>銀行</t>
    <rPh sb="0" eb="2">
      <t>ギンコウ</t>
    </rPh>
    <phoneticPr fontId="3"/>
  </si>
  <si>
    <t>当月請求額</t>
    <rPh sb="0" eb="2">
      <t>トウゲツ</t>
    </rPh>
    <rPh sb="2" eb="5">
      <t>セイキュウガク</t>
    </rPh>
    <phoneticPr fontId="3"/>
  </si>
  <si>
    <t>消費税額</t>
    <rPh sb="0" eb="3">
      <t>ショウヒゼイ</t>
    </rPh>
    <rPh sb="3" eb="4">
      <t>ガク</t>
    </rPh>
    <phoneticPr fontId="3"/>
  </si>
  <si>
    <t>工事名</t>
    <rPh sb="0" eb="3">
      <t>コウジメイ</t>
    </rPh>
    <phoneticPr fontId="3"/>
  </si>
  <si>
    <t>工事コード</t>
    <rPh sb="0" eb="2">
      <t>コウジ</t>
    </rPh>
    <phoneticPr fontId="3"/>
  </si>
  <si>
    <t>請求者コード</t>
    <rPh sb="0" eb="3">
      <t>セイキュウシャ</t>
    </rPh>
    <phoneticPr fontId="3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</si>
  <si>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3"/>
  </si>
  <si>
    <t>（カタカナ）</t>
    <phoneticPr fontId="3"/>
  </si>
  <si>
    <t>（単位：円）</t>
    <rPh sb="1" eb="3">
      <t>タンイ</t>
    </rPh>
    <rPh sb="4" eb="5">
      <t>エン</t>
    </rPh>
    <phoneticPr fontId="2"/>
  </si>
  <si>
    <t>（請求者控）</t>
    <rPh sb="1" eb="4">
      <t>セイキュウシャ</t>
    </rPh>
    <rPh sb="4" eb="5">
      <t>ヒカ</t>
    </rPh>
    <phoneticPr fontId="2"/>
  </si>
  <si>
    <t>スミセキ・コンテック株式会社　御中</t>
    <rPh sb="15" eb="17">
      <t>オンチュウ</t>
    </rPh>
    <phoneticPr fontId="3"/>
  </si>
  <si>
    <t>(必ずご記入下さい)</t>
    <rPh sb="1" eb="2">
      <t>カナラ</t>
    </rPh>
    <rPh sb="4" eb="6">
      <t>キニュウ</t>
    </rPh>
    <rPh sb="6" eb="7">
      <t>クダ</t>
    </rPh>
    <phoneticPr fontId="2"/>
  </si>
  <si>
    <t>新規お取引の場合のみご記入ください。なお、銀行等を変更</t>
    <rPh sb="0" eb="2">
      <t>シンキ</t>
    </rPh>
    <rPh sb="3" eb="5">
      <t>トリヒキ</t>
    </rPh>
    <rPh sb="6" eb="8">
      <t>バアイ</t>
    </rPh>
    <rPh sb="11" eb="13">
      <t>キニュウ</t>
    </rPh>
    <rPh sb="21" eb="23">
      <t>ギンコウ</t>
    </rPh>
    <rPh sb="23" eb="24">
      <t>ナド</t>
    </rPh>
    <rPh sb="25" eb="27">
      <t>ヘンコウ</t>
    </rPh>
    <phoneticPr fontId="2"/>
  </si>
  <si>
    <t>される場合は下欄に記入せず、弊社まで連絡願います。</t>
    <rPh sb="3" eb="5">
      <t>バアイ</t>
    </rPh>
    <rPh sb="6" eb="7">
      <t>シタ</t>
    </rPh>
    <rPh sb="7" eb="8">
      <t>ラン</t>
    </rPh>
    <rPh sb="9" eb="11">
      <t>キニュウ</t>
    </rPh>
    <rPh sb="14" eb="16">
      <t>ヘイシャ</t>
    </rPh>
    <rPh sb="18" eb="21">
      <t>レンラクネガ</t>
    </rPh>
    <phoneticPr fontId="2"/>
  </si>
  <si>
    <t>(1/4)</t>
    <phoneticPr fontId="2"/>
  </si>
  <si>
    <t>未払仮勘定</t>
    <rPh sb="0" eb="2">
      <t>ミハライ</t>
    </rPh>
    <rPh sb="2" eb="3">
      <t>カリ</t>
    </rPh>
    <rPh sb="3" eb="5">
      <t>カンジョウ</t>
    </rPh>
    <phoneticPr fontId="3"/>
  </si>
  <si>
    <t>4枚目に      捺   印</t>
    <rPh sb="1" eb="2">
      <t>マイ</t>
    </rPh>
    <rPh sb="2" eb="3">
      <t>メ</t>
    </rPh>
    <rPh sb="10" eb="11">
      <t>ナツ</t>
    </rPh>
    <rPh sb="14" eb="15">
      <t>イン</t>
    </rPh>
    <phoneticPr fontId="2"/>
  </si>
  <si>
    <t>（作業所控）</t>
    <rPh sb="1" eb="3">
      <t>サギョウ</t>
    </rPh>
    <rPh sb="3" eb="4">
      <t>ショ</t>
    </rPh>
    <rPh sb="4" eb="5">
      <t>ヒカ</t>
    </rPh>
    <phoneticPr fontId="2"/>
  </si>
  <si>
    <t>(2/4)</t>
    <phoneticPr fontId="2"/>
  </si>
  <si>
    <t>（担当部控）</t>
    <rPh sb="1" eb="3">
      <t>タントウ</t>
    </rPh>
    <rPh sb="3" eb="4">
      <t>ブ</t>
    </rPh>
    <rPh sb="4" eb="5">
      <t>ヒカ</t>
    </rPh>
    <phoneticPr fontId="2"/>
  </si>
  <si>
    <t>(3/4)</t>
    <phoneticPr fontId="2"/>
  </si>
  <si>
    <t>（確    証）</t>
    <rPh sb="1" eb="2">
      <t>アキラ</t>
    </rPh>
    <rPh sb="6" eb="7">
      <t>アカシ</t>
    </rPh>
    <phoneticPr fontId="2"/>
  </si>
  <si>
    <t>印</t>
    <rPh sb="0" eb="1">
      <t>イン</t>
    </rPh>
    <phoneticPr fontId="2"/>
  </si>
  <si>
    <t>(4/4)</t>
    <phoneticPr fontId="2"/>
  </si>
  <si>
    <t>請求合計書</t>
    <rPh sb="0" eb="2">
      <t>セイキュウ</t>
    </rPh>
    <rPh sb="2" eb="4">
      <t>ゴウケイ</t>
    </rPh>
    <rPh sb="4" eb="5">
      <t>ショ</t>
    </rPh>
    <phoneticPr fontId="3"/>
  </si>
  <si>
    <t>品　　　　　名</t>
    <rPh sb="0" eb="1">
      <t>シナ</t>
    </rPh>
    <rPh sb="6" eb="7">
      <t>ナ</t>
    </rPh>
    <phoneticPr fontId="3"/>
  </si>
  <si>
    <t>金    額</t>
    <rPh sb="0" eb="1">
      <t>キン</t>
    </rPh>
    <rPh sb="5" eb="6">
      <t>ガク</t>
    </rPh>
    <phoneticPr fontId="3"/>
  </si>
  <si>
    <t>摘    要</t>
    <rPh sb="0" eb="1">
      <t>ツム</t>
    </rPh>
    <rPh sb="5" eb="6">
      <t>ヨウ</t>
    </rPh>
    <phoneticPr fontId="3"/>
  </si>
  <si>
    <t>備    考</t>
    <rPh sb="0" eb="1">
      <t>ソナエ</t>
    </rPh>
    <rPh sb="5" eb="6">
      <t>コウ</t>
    </rPh>
    <phoneticPr fontId="3"/>
  </si>
  <si>
    <t>●請求書は毎月20日締切後、</t>
    <rPh sb="1" eb="3">
      <t>セイキュウ</t>
    </rPh>
    <rPh sb="3" eb="4">
      <t>ショ</t>
    </rPh>
    <rPh sb="5" eb="7">
      <t>マイツキ</t>
    </rPh>
    <rPh sb="9" eb="10">
      <t>ヒ</t>
    </rPh>
    <rPh sb="10" eb="12">
      <t>シメキリ</t>
    </rPh>
    <rPh sb="12" eb="13">
      <t>ゴ</t>
    </rPh>
    <phoneticPr fontId="2"/>
  </si>
  <si>
    <t>速やかに各担当作業所に提</t>
    <rPh sb="0" eb="1">
      <t>スミ</t>
    </rPh>
    <rPh sb="4" eb="5">
      <t>カク</t>
    </rPh>
    <rPh sb="5" eb="7">
      <t>タントウ</t>
    </rPh>
    <rPh sb="7" eb="9">
      <t>サギョウ</t>
    </rPh>
    <rPh sb="9" eb="10">
      <t>ショ</t>
    </rPh>
    <rPh sb="11" eb="12">
      <t>ツツミ</t>
    </rPh>
    <phoneticPr fontId="2"/>
  </si>
  <si>
    <t>出して下さい。</t>
    <rPh sb="0" eb="1">
      <t>ダ</t>
    </rPh>
    <rPh sb="3" eb="4">
      <t>クダ</t>
    </rPh>
    <phoneticPr fontId="2"/>
  </si>
  <si>
    <t>担 当 部</t>
    <rPh sb="0" eb="1">
      <t>タン</t>
    </rPh>
    <rPh sb="2" eb="3">
      <t>トウ</t>
    </rPh>
    <rPh sb="4" eb="5">
      <t>ブ</t>
    </rPh>
    <phoneticPr fontId="2"/>
  </si>
  <si>
    <t>総 務 部</t>
    <rPh sb="0" eb="1">
      <t>ソウ</t>
    </rPh>
    <rPh sb="2" eb="3">
      <t>ム</t>
    </rPh>
    <rPh sb="4" eb="5">
      <t>ブ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</si>
  <si>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</si>
  <si>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住　  所</t>
    <rPh sb="0" eb="1">
      <t>ジュウ</t>
    </rPh>
    <rPh sb="4" eb="5">
      <t>ショ</t>
    </rPh>
    <phoneticPr fontId="3"/>
  </si>
  <si>
    <t>社　  名</t>
    <rPh sb="0" eb="1">
      <t>シャ</t>
    </rPh>
    <rPh sb="4" eb="5">
      <t>メイ</t>
    </rPh>
    <phoneticPr fontId="3"/>
  </si>
  <si>
    <t>代 表 者</t>
    <rPh sb="0" eb="1">
      <t>ダイ</t>
    </rPh>
    <rPh sb="2" eb="3">
      <t>ヒョウ</t>
    </rPh>
    <rPh sb="4" eb="5">
      <t>シャ</t>
    </rPh>
    <phoneticPr fontId="3"/>
  </si>
  <si>
    <t>Ｔ Ｅ Ｌ</t>
    <phoneticPr fontId="3"/>
  </si>
  <si>
    <t>登録番号</t>
    <rPh sb="0" eb="2">
      <t>トウロク</t>
    </rPh>
    <rPh sb="2" eb="4">
      <t>バンゴウ</t>
    </rPh>
    <phoneticPr fontId="3"/>
  </si>
  <si>
    <t>当月納入額</t>
    <rPh sb="0" eb="2">
      <t>トウゲツ</t>
    </rPh>
    <rPh sb="2" eb="4">
      <t>ノウニュウ</t>
    </rPh>
    <rPh sb="4" eb="5">
      <t>ガク</t>
    </rPh>
    <phoneticPr fontId="3"/>
  </si>
  <si>
    <t>【請求書の作業手順について】</t>
    <rPh sb="1" eb="4">
      <t>セイキュウショ</t>
    </rPh>
    <rPh sb="5" eb="7">
      <t>サギョウ</t>
    </rPh>
    <rPh sb="7" eb="9">
      <t>テジュン</t>
    </rPh>
    <phoneticPr fontId="2"/>
  </si>
  <si>
    <t>　　　シートに入力することはお控えください。</t>
    <rPh sb="7" eb="9">
      <t>ニュウリョク</t>
    </rPh>
    <rPh sb="15" eb="16">
      <t>ヒカ</t>
    </rPh>
    <phoneticPr fontId="2"/>
  </si>
  <si>
    <t>　②「工事コード」「工事名」「請求者コード」は入力の上、各担当作業所にご提出してください。</t>
    <rPh sb="3" eb="5">
      <t>コウジ</t>
    </rPh>
    <rPh sb="10" eb="12">
      <t>コウジ</t>
    </rPh>
    <rPh sb="12" eb="13">
      <t>ナ</t>
    </rPh>
    <rPh sb="15" eb="18">
      <t>セイキュウシャ</t>
    </rPh>
    <rPh sb="23" eb="25">
      <t>ニュウリョク</t>
    </rPh>
    <rPh sb="26" eb="27">
      <t>ウエ</t>
    </rPh>
    <rPh sb="28" eb="29">
      <t>カク</t>
    </rPh>
    <rPh sb="29" eb="31">
      <t>タントウ</t>
    </rPh>
    <rPh sb="31" eb="34">
      <t>サギョウショ</t>
    </rPh>
    <rPh sb="36" eb="38">
      <t>テイシュツ</t>
    </rPh>
    <phoneticPr fontId="2"/>
  </si>
  <si>
    <t>　　　※ご不明な場合は、弊社総務部にお問い合わせください。</t>
    <rPh sb="5" eb="7">
      <t>フメイ</t>
    </rPh>
    <rPh sb="8" eb="10">
      <t>バアイ</t>
    </rPh>
    <rPh sb="12" eb="14">
      <t>ヘイシャ</t>
    </rPh>
    <rPh sb="14" eb="17">
      <t>ソウムブ</t>
    </rPh>
    <rPh sb="19" eb="20">
      <t>ト</t>
    </rPh>
    <rPh sb="21" eb="22">
      <t>ア</t>
    </rPh>
    <phoneticPr fontId="2"/>
  </si>
  <si>
    <t>　③「登録番号」欄には、インボイス制度に伴う「適格請求番号」をご入力ください。</t>
    <rPh sb="3" eb="5">
      <t>トウロク</t>
    </rPh>
    <rPh sb="5" eb="7">
      <t>バンゴウ</t>
    </rPh>
    <rPh sb="8" eb="9">
      <t>ラン</t>
    </rPh>
    <rPh sb="17" eb="19">
      <t>セイド</t>
    </rPh>
    <rPh sb="20" eb="21">
      <t>トモナ</t>
    </rPh>
    <rPh sb="23" eb="25">
      <t>テキカク</t>
    </rPh>
    <rPh sb="25" eb="27">
      <t>セイキュウ</t>
    </rPh>
    <rPh sb="27" eb="29">
      <t>バンゴウ</t>
    </rPh>
    <rPh sb="32" eb="34">
      <t>ニュウリョク</t>
    </rPh>
    <phoneticPr fontId="2"/>
  </si>
  <si>
    <t>【本件に関する問い合わせ先】</t>
    <rPh sb="1" eb="3">
      <t>ホンケン</t>
    </rPh>
    <rPh sb="4" eb="5">
      <t>カン</t>
    </rPh>
    <rPh sb="7" eb="8">
      <t>ト</t>
    </rPh>
    <rPh sb="9" eb="10">
      <t>ア</t>
    </rPh>
    <rPh sb="12" eb="13">
      <t>サキ</t>
    </rPh>
    <phoneticPr fontId="2"/>
  </si>
  <si>
    <t>札幌本社　総務部　TEL 011-271-3341</t>
    <rPh sb="0" eb="2">
      <t>サッポロ</t>
    </rPh>
    <rPh sb="2" eb="4">
      <t>ホンシャ</t>
    </rPh>
    <rPh sb="5" eb="8">
      <t>ソウムブ</t>
    </rPh>
    <phoneticPr fontId="2"/>
  </si>
  <si>
    <t>東京本社　総務部　TEL 03-5959-5161</t>
    <rPh sb="0" eb="2">
      <t>トウキョウ</t>
    </rPh>
    <rPh sb="2" eb="4">
      <t>ホンシャ</t>
    </rPh>
    <rPh sb="5" eb="8">
      <t>ソウムブ</t>
    </rPh>
    <phoneticPr fontId="2"/>
  </si>
  <si>
    <t>　①「請求者控」のシートに必要箇所を入力すると「作業所控」「担当部控」「確証」に反映されますので、「請求者控」以外の</t>
    <rPh sb="3" eb="6">
      <t>セイキュウシャ</t>
    </rPh>
    <rPh sb="6" eb="7">
      <t>ヒカ</t>
    </rPh>
    <rPh sb="13" eb="15">
      <t>ヒツヨウ</t>
    </rPh>
    <rPh sb="15" eb="17">
      <t>カショ</t>
    </rPh>
    <rPh sb="18" eb="20">
      <t>ニュウリョク</t>
    </rPh>
    <rPh sb="24" eb="27">
      <t>サギョウショ</t>
    </rPh>
    <rPh sb="27" eb="28">
      <t>ヒカ</t>
    </rPh>
    <rPh sb="30" eb="33">
      <t>タントウブ</t>
    </rPh>
    <rPh sb="33" eb="34">
      <t>ヒカ</t>
    </rPh>
    <rPh sb="36" eb="38">
      <t>カクショウ</t>
    </rPh>
    <rPh sb="40" eb="42">
      <t>ハンエイ</t>
    </rPh>
    <rPh sb="50" eb="53">
      <t>セイキュウシャ</t>
    </rPh>
    <rPh sb="53" eb="54">
      <t>ヒカ</t>
    </rPh>
    <rPh sb="55" eb="57">
      <t>イガイ</t>
    </rPh>
    <phoneticPr fontId="2"/>
  </si>
  <si>
    <t>　④ 内訳の「金額」欄を入力すると「当月納入額」「消費税額」「当月請求額」に反映されます。</t>
    <rPh sb="3" eb="5">
      <t>ウチワケ</t>
    </rPh>
    <rPh sb="7" eb="9">
      <t>キンガク</t>
    </rPh>
    <rPh sb="10" eb="11">
      <t>ラン</t>
    </rPh>
    <rPh sb="12" eb="14">
      <t>ニュウリョク</t>
    </rPh>
    <rPh sb="18" eb="20">
      <t>トウゲツ</t>
    </rPh>
    <rPh sb="20" eb="22">
      <t>ノウニュウ</t>
    </rPh>
    <rPh sb="22" eb="23">
      <t>ガク</t>
    </rPh>
    <rPh sb="23" eb="24">
      <t>コウガク</t>
    </rPh>
    <rPh sb="25" eb="28">
      <t>ショウヒゼイ</t>
    </rPh>
    <rPh sb="28" eb="29">
      <t>ガク</t>
    </rPh>
    <rPh sb="31" eb="33">
      <t>トウゲツ</t>
    </rPh>
    <rPh sb="33" eb="36">
      <t>セイキュウガク</t>
    </rPh>
    <rPh sb="38" eb="40">
      <t>ハンエイ</t>
    </rPh>
    <phoneticPr fontId="2"/>
  </si>
  <si>
    <t>１．普通　２．当座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</si>
</sst>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\ "/>
    <numFmt numFmtId="177" formatCode="&quot;¥&quot;#,##0\-"/>
    <numFmt numFmtId="178" formatCode="#"/>
    <numFmt numFmtId="179" formatCode="#0"/>
    <numFmt numFmtId="180" formatCode="#,###\ "/>
    <numFmt numFmtId="181" formatCode="yyyy&quot;年&quot;m&quot;月&quot;d&quot;日&quot;;@"/>
    <numFmt numFmtId="182" formatCode="&quot;¥&quot;##,##0\ "/>
  </numFmts>
  <fonts count="7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rgb="FF00B0F0"/>
      <name val="ＭＳ 明朝"/>
      <family val="1"/>
      <charset val="128"/>
    </font>
    <font>
      <b/>
      <sz val="22"/>
      <color rgb="FF00B0F0"/>
      <name val="ＭＳ 明朝"/>
      <family val="1"/>
      <charset val="128"/>
    </font>
    <font>
      <b/>
      <sz val="24"/>
      <color rgb="FF00B0F0"/>
      <name val="ＭＳ 明朝"/>
      <family val="1"/>
      <charset val="128"/>
    </font>
    <font>
      <sz val="16"/>
      <color rgb="FF00B0F0"/>
      <name val="ＭＳ 明朝"/>
      <family val="1"/>
      <charset val="128"/>
    </font>
    <font>
      <sz val="12"/>
      <color rgb="FF00B0F0"/>
      <name val="ＭＳ ゴシック"/>
      <family val="3"/>
      <charset val="128"/>
    </font>
    <font>
      <sz val="12"/>
      <color rgb="FF00B0F0"/>
      <name val="ＭＳ 明朝"/>
      <family val="1"/>
      <charset val="128"/>
    </font>
    <font>
      <b/>
      <sz val="16"/>
      <color rgb="FF00B0F0"/>
      <name val="ＭＳ 明朝"/>
      <family val="1"/>
      <charset val="128"/>
    </font>
    <font>
      <sz val="11"/>
      <color rgb="FF00B0F0"/>
      <name val="ＭＳ ゴシック"/>
      <family val="3"/>
      <charset val="128"/>
    </font>
    <font>
      <sz val="9"/>
      <color rgb="FF00B0F0"/>
      <name val="ＭＳ ゴシック"/>
      <family val="3"/>
      <charset val="128"/>
    </font>
    <font>
      <sz val="9"/>
      <color rgb="FF00B0F0"/>
      <name val="ＭＳ 明朝"/>
      <family val="1"/>
      <charset val="128"/>
    </font>
    <font>
      <sz val="11"/>
      <color rgb="FF00B0F0"/>
      <name val="ＭＳ Ｐゴシック"/>
      <family val="3"/>
      <charset val="128"/>
      <scheme val="minor"/>
    </font>
    <font>
      <sz val="14"/>
      <color rgb="FF00B0F0"/>
      <name val="ＭＳ ゴシック"/>
      <family val="3"/>
      <charset val="128"/>
    </font>
    <font>
      <sz val="10"/>
      <color rgb="FF00B0F0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22"/>
      <color rgb="FFC00000"/>
      <name val="ＭＳ 明朝"/>
      <family val="1"/>
      <charset val="128"/>
    </font>
    <font>
      <b/>
      <sz val="24"/>
      <color rgb="FFC00000"/>
      <name val="ＭＳ 明朝"/>
      <family val="1"/>
      <charset val="128"/>
    </font>
    <font>
      <sz val="16"/>
      <color rgb="FFC00000"/>
      <name val="ＭＳ 明朝"/>
      <family val="1"/>
      <charset val="128"/>
    </font>
    <font>
      <sz val="12"/>
      <color rgb="FFC00000"/>
      <name val="ＭＳ ゴシック"/>
      <family val="3"/>
      <charset val="128"/>
    </font>
    <font>
      <sz val="12"/>
      <color rgb="FFC00000"/>
      <name val="ＭＳ 明朝"/>
      <family val="1"/>
      <charset val="128"/>
    </font>
    <font>
      <b/>
      <sz val="16"/>
      <color rgb="FFC00000"/>
      <name val="ＭＳ 明朝"/>
      <family val="1"/>
      <charset val="128"/>
    </font>
    <font>
      <sz val="11"/>
      <color rgb="FFC00000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9"/>
      <color rgb="FFC00000"/>
      <name val="ＭＳ 明朝"/>
      <family val="1"/>
      <charset val="128"/>
    </font>
    <font>
      <sz val="11"/>
      <color rgb="FFC00000"/>
      <name val="ＭＳ Ｐゴシック"/>
      <family val="3"/>
      <charset val="128"/>
      <scheme val="minor"/>
    </font>
    <font>
      <sz val="14"/>
      <color rgb="FFC00000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hair">
        <color indexed="64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hair">
        <color indexed="64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hair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rgb="FFFF0000"/>
      </top>
      <bottom style="thin">
        <color rgb="FFC00000"/>
      </bottom>
      <diagonal/>
    </border>
    <border>
      <left/>
      <right style="hair">
        <color indexed="64"/>
      </right>
      <top style="thin">
        <color rgb="FFFF0000"/>
      </top>
      <bottom style="thin">
        <color rgb="FFC0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/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FF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/>
      <bottom style="thin">
        <color rgb="FFC0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C00000"/>
      </right>
      <top style="thin">
        <color rgb="FFFF0000"/>
      </top>
      <bottom/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right" vertical="center" indent="1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6" fillId="0" borderId="0" xfId="0" applyFont="1">
      <alignment vertical="center"/>
    </xf>
    <xf numFmtId="0" fontId="34" fillId="0" borderId="0" xfId="0" applyFont="1" applyAlignment="1">
      <alignment horizontal="distributed" vertical="center"/>
    </xf>
    <xf numFmtId="0" fontId="34" fillId="0" borderId="0" xfId="0" applyFont="1" applyAlignment="1">
      <alignment horizontal="right" vertical="center" indent="1"/>
    </xf>
    <xf numFmtId="0" fontId="46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14" fillId="0" borderId="2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35" fillId="0" borderId="55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62" xfId="0" applyFont="1" applyBorder="1">
      <alignment vertical="center"/>
    </xf>
    <xf numFmtId="0" fontId="34" fillId="0" borderId="63" xfId="0" applyFont="1" applyBorder="1">
      <alignment vertical="center"/>
    </xf>
    <xf numFmtId="0" fontId="34" fillId="0" borderId="64" xfId="0" applyFont="1" applyBorder="1">
      <alignment vertical="center"/>
    </xf>
    <xf numFmtId="0" fontId="34" fillId="0" borderId="66" xfId="0" applyFont="1" applyBorder="1">
      <alignment vertical="center"/>
    </xf>
    <xf numFmtId="0" fontId="34" fillId="0" borderId="11" xfId="0" applyFont="1" applyBorder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59" fillId="0" borderId="0" xfId="0" applyFont="1">
      <alignment vertical="center"/>
    </xf>
    <xf numFmtId="0" fontId="47" fillId="0" borderId="0" xfId="0" applyFont="1" applyAlignment="1">
      <alignment horizontal="distributed" vertical="center"/>
    </xf>
    <xf numFmtId="0" fontId="47" fillId="0" borderId="0" xfId="0" applyFont="1" applyAlignment="1">
      <alignment horizontal="right" vertical="center" indent="1"/>
    </xf>
    <xf numFmtId="0" fontId="59" fillId="0" borderId="0" xfId="0" applyFont="1" applyAlignment="1">
      <alignment horizontal="right" vertical="center"/>
    </xf>
    <xf numFmtId="0" fontId="52" fillId="0" borderId="0" xfId="0" applyFont="1">
      <alignment vertical="center"/>
    </xf>
    <xf numFmtId="0" fontId="47" fillId="0" borderId="11" xfId="0" applyFont="1" applyBorder="1">
      <alignment vertical="center"/>
    </xf>
    <xf numFmtId="0" fontId="47" fillId="0" borderId="0" xfId="0" applyFont="1" applyAlignment="1">
      <alignment horizontal="right" vertical="center"/>
    </xf>
    <xf numFmtId="0" fontId="48" fillId="0" borderId="72" xfId="0" applyFont="1" applyBorder="1">
      <alignment vertical="center"/>
    </xf>
    <xf numFmtId="0" fontId="47" fillId="0" borderId="72" xfId="0" applyFont="1" applyBorder="1">
      <alignment vertical="center"/>
    </xf>
    <xf numFmtId="0" fontId="47" fillId="0" borderId="80" xfId="0" applyFont="1" applyBorder="1">
      <alignment vertical="center"/>
    </xf>
    <xf numFmtId="0" fontId="47" fillId="0" borderId="81" xfId="0" applyFont="1" applyBorder="1">
      <alignment vertical="center"/>
    </xf>
    <xf numFmtId="0" fontId="47" fillId="0" borderId="82" xfId="0" applyFont="1" applyBorder="1">
      <alignment vertical="center"/>
    </xf>
    <xf numFmtId="0" fontId="47" fillId="0" borderId="84" xfId="0" applyFont="1" applyBorder="1">
      <alignment vertical="center"/>
    </xf>
    <xf numFmtId="178" fontId="66" fillId="0" borderId="52" xfId="0" applyNumberFormat="1" applyFont="1" applyBorder="1" applyAlignment="1">
      <alignment horizontal="center" vertical="center"/>
    </xf>
    <xf numFmtId="178" fontId="66" fillId="0" borderId="20" xfId="0" applyNumberFormat="1" applyFont="1" applyBorder="1" applyAlignment="1">
      <alignment horizontal="center" vertical="center"/>
    </xf>
    <xf numFmtId="178" fontId="66" fillId="0" borderId="99" xfId="0" applyNumberFormat="1" applyFont="1" applyBorder="1" applyAlignment="1">
      <alignment horizontal="center" vertical="center"/>
    </xf>
    <xf numFmtId="178" fontId="66" fillId="0" borderId="73" xfId="0" applyNumberFormat="1" applyFont="1" applyBorder="1" applyAlignment="1">
      <alignment horizontal="center" vertical="center"/>
    </xf>
    <xf numFmtId="178" fontId="63" fillId="0" borderId="0" xfId="0" applyNumberFormat="1" applyFont="1">
      <alignment vertical="center"/>
    </xf>
    <xf numFmtId="178" fontId="63" fillId="0" borderId="29" xfId="0" applyNumberFormat="1" applyFont="1" applyBorder="1">
      <alignment vertical="center"/>
    </xf>
    <xf numFmtId="178" fontId="63" fillId="0" borderId="65" xfId="0" applyNumberFormat="1" applyFont="1" applyBorder="1">
      <alignment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178" fontId="63" fillId="0" borderId="83" xfId="0" applyNumberFormat="1" applyFont="1" applyBorder="1">
      <alignment vertical="center"/>
    </xf>
    <xf numFmtId="0" fontId="56" fillId="0" borderId="81" xfId="0" applyFont="1" applyBorder="1">
      <alignment vertical="center"/>
    </xf>
    <xf numFmtId="0" fontId="59" fillId="0" borderId="81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0" xfId="0" applyFont="1">
      <alignment vertical="center"/>
    </xf>
    <xf numFmtId="0" fontId="18" fillId="0" borderId="2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0" xfId="0" applyFont="1">
      <alignment vertical="center"/>
    </xf>
    <xf numFmtId="0" fontId="32" fillId="0" borderId="31" xfId="0" applyFont="1" applyBorder="1">
      <alignment vertical="center"/>
    </xf>
    <xf numFmtId="0" fontId="45" fillId="0" borderId="0" xfId="0" applyFont="1">
      <alignment vertical="center"/>
    </xf>
    <xf numFmtId="0" fontId="45" fillId="0" borderId="55" xfId="0" applyFont="1" applyBorder="1">
      <alignment vertical="center"/>
    </xf>
    <xf numFmtId="0" fontId="45" fillId="0" borderId="63" xfId="0" applyFont="1" applyBorder="1">
      <alignment vertical="center"/>
    </xf>
    <xf numFmtId="0" fontId="58" fillId="0" borderId="0" xfId="0" applyFont="1">
      <alignment vertical="center"/>
    </xf>
    <xf numFmtId="0" fontId="58" fillId="0" borderId="72" xfId="0" applyFont="1" applyBorder="1">
      <alignment vertical="center"/>
    </xf>
    <xf numFmtId="0" fontId="58" fillId="0" borderId="8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0" fillId="0" borderId="0" xfId="0" applyFont="1">
      <alignment vertical="center"/>
    </xf>
    <xf numFmtId="0" fontId="71" fillId="0" borderId="0" xfId="0" applyFont="1">
      <alignment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7" fontId="7" fillId="0" borderId="6" xfId="0" applyNumberFormat="1" applyFont="1" applyBorder="1" applyAlignment="1">
      <alignment horizontal="right" vertical="center" indent="1"/>
    </xf>
    <xf numFmtId="177" fontId="7" fillId="0" borderId="5" xfId="0" applyNumberFormat="1" applyFont="1" applyBorder="1" applyAlignment="1">
      <alignment horizontal="right" vertical="center" indent="1"/>
    </xf>
    <xf numFmtId="177" fontId="7" fillId="0" borderId="4" xfId="0" applyNumberFormat="1" applyFont="1" applyBorder="1" applyAlignment="1">
      <alignment horizontal="right" vertical="center" indent="1"/>
    </xf>
    <xf numFmtId="177" fontId="7" fillId="0" borderId="7" xfId="0" applyNumberFormat="1" applyFont="1" applyBorder="1" applyAlignment="1">
      <alignment horizontal="right" vertical="center" indent="1"/>
    </xf>
    <xf numFmtId="177" fontId="7" fillId="0" borderId="0" xfId="0" applyNumberFormat="1" applyFont="1" applyAlignment="1">
      <alignment horizontal="right" vertical="center" indent="1"/>
    </xf>
    <xf numFmtId="177" fontId="7" fillId="0" borderId="11" xfId="0" applyNumberFormat="1" applyFont="1" applyBorder="1" applyAlignment="1">
      <alignment horizontal="right" vertical="center" indent="1"/>
    </xf>
    <xf numFmtId="179" fontId="11" fillId="0" borderId="16" xfId="0" applyNumberFormat="1" applyFont="1" applyBorder="1" applyAlignment="1">
      <alignment horizontal="center" vertical="center"/>
    </xf>
    <xf numFmtId="179" fontId="11" fillId="0" borderId="13" xfId="0" applyNumberFormat="1" applyFont="1" applyBorder="1" applyAlignment="1">
      <alignment horizontal="center" vertical="center"/>
    </xf>
    <xf numFmtId="179" fontId="11" fillId="0" borderId="15" xfId="0" applyNumberFormat="1" applyFont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179" fontId="11" fillId="0" borderId="17" xfId="0" applyNumberFormat="1" applyFont="1" applyBorder="1" applyAlignment="1">
      <alignment horizontal="center" vertical="center"/>
    </xf>
    <xf numFmtId="179" fontId="11" fillId="0" borderId="14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right" vertical="center" indent="1"/>
    </xf>
    <xf numFmtId="177" fontId="7" fillId="0" borderId="2" xfId="0" applyNumberFormat="1" applyFont="1" applyBorder="1" applyAlignment="1">
      <alignment horizontal="right" vertical="center" indent="1"/>
    </xf>
    <xf numFmtId="177" fontId="7" fillId="0" borderId="1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9" fontId="13" fillId="0" borderId="13" xfId="0" applyNumberFormat="1" applyFont="1" applyBorder="1" applyAlignment="1">
      <alignment horizontal="center" vertical="center"/>
    </xf>
    <xf numFmtId="179" fontId="13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11" xfId="0" applyFont="1" applyBorder="1">
      <alignment vertical="center"/>
    </xf>
    <xf numFmtId="179" fontId="13" fillId="0" borderId="14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182" fontId="1" fillId="0" borderId="9" xfId="0" applyNumberFormat="1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2" fontId="1" fillId="0" borderId="10" xfId="0" applyNumberFormat="1" applyFont="1" applyBorder="1" applyAlignment="1">
      <alignment vertical="center" shrinkToFit="1"/>
    </xf>
    <xf numFmtId="0" fontId="18" fillId="0" borderId="5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9" fontId="18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69" fillId="0" borderId="41" xfId="0" applyNumberFormat="1" applyFont="1" applyBorder="1" applyAlignment="1">
      <alignment horizontal="center" vertical="center"/>
    </xf>
    <xf numFmtId="178" fontId="69" fillId="0" borderId="42" xfId="0" applyNumberFormat="1" applyFont="1" applyBorder="1" applyAlignment="1">
      <alignment horizontal="center" vertical="center"/>
    </xf>
    <xf numFmtId="181" fontId="26" fillId="0" borderId="0" xfId="0" applyNumberFormat="1" applyFont="1" applyAlignment="1">
      <alignment horizontal="right" vertical="center"/>
    </xf>
    <xf numFmtId="178" fontId="66" fillId="0" borderId="41" xfId="0" applyNumberFormat="1" applyFont="1" applyBorder="1" applyAlignment="1">
      <alignment horizontal="left" vertical="center" indent="1"/>
    </xf>
    <xf numFmtId="178" fontId="66" fillId="0" borderId="42" xfId="0" applyNumberFormat="1" applyFont="1" applyBorder="1" applyAlignment="1">
      <alignment horizontal="left" vertical="center" indent="1"/>
    </xf>
    <xf numFmtId="178" fontId="66" fillId="0" borderId="44" xfId="0" applyNumberFormat="1" applyFont="1" applyBorder="1" applyAlignment="1">
      <alignment horizontal="left" vertical="center" indent="1"/>
    </xf>
    <xf numFmtId="182" fontId="66" fillId="0" borderId="42" xfId="0" applyNumberFormat="1" applyFont="1" applyBorder="1" applyAlignment="1">
      <alignment vertical="center" shrinkToFit="1"/>
    </xf>
    <xf numFmtId="180" fontId="66" fillId="0" borderId="41" xfId="0" applyNumberFormat="1" applyFont="1" applyBorder="1" applyAlignment="1">
      <alignment vertical="center" shrinkToFit="1"/>
    </xf>
    <xf numFmtId="180" fontId="66" fillId="0" borderId="42" xfId="0" applyNumberFormat="1" applyFont="1" applyBorder="1" applyAlignment="1">
      <alignment vertical="center" shrinkToFit="1"/>
    </xf>
    <xf numFmtId="180" fontId="66" fillId="0" borderId="44" xfId="0" applyNumberFormat="1" applyFont="1" applyBorder="1" applyAlignment="1">
      <alignment vertical="center" shrinkToFit="1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82" fontId="66" fillId="0" borderId="41" xfId="0" applyNumberFormat="1" applyFont="1" applyBorder="1" applyAlignment="1">
      <alignment vertical="center" shrinkToFit="1"/>
    </xf>
    <xf numFmtId="176" fontId="66" fillId="0" borderId="30" xfId="0" applyNumberFormat="1" applyFont="1" applyBorder="1" applyAlignment="1">
      <alignment vertical="center" shrinkToFit="1"/>
    </xf>
    <xf numFmtId="176" fontId="66" fillId="0" borderId="31" xfId="0" applyNumberFormat="1" applyFont="1" applyBorder="1" applyAlignment="1">
      <alignment vertical="center" shrinkToFit="1"/>
    </xf>
    <xf numFmtId="176" fontId="66" fillId="0" borderId="32" xfId="0" applyNumberFormat="1" applyFont="1" applyBorder="1" applyAlignment="1">
      <alignment vertical="center" shrinkToFit="1"/>
    </xf>
    <xf numFmtId="178" fontId="66" fillId="0" borderId="40" xfId="0" applyNumberFormat="1" applyFont="1" applyBorder="1" applyAlignment="1">
      <alignment horizontal="center" vertical="center"/>
    </xf>
    <xf numFmtId="178" fontId="66" fillId="0" borderId="51" xfId="0" applyNumberFormat="1" applyFont="1" applyBorder="1" applyAlignment="1">
      <alignment horizontal="center" vertical="center"/>
    </xf>
    <xf numFmtId="178" fontId="66" fillId="0" borderId="28" xfId="0" applyNumberFormat="1" applyFont="1" applyBorder="1" applyAlignment="1">
      <alignment horizontal="center" vertical="center"/>
    </xf>
    <xf numFmtId="178" fontId="66" fillId="0" borderId="0" xfId="0" applyNumberFormat="1" applyFont="1" applyAlignment="1">
      <alignment horizontal="center" vertical="center"/>
    </xf>
    <xf numFmtId="178" fontId="66" fillId="0" borderId="30" xfId="0" applyNumberFormat="1" applyFont="1" applyBorder="1" applyAlignment="1">
      <alignment horizontal="center" vertical="center"/>
    </xf>
    <xf numFmtId="178" fontId="66" fillId="0" borderId="31" xfId="0" applyNumberFormat="1" applyFont="1" applyBorder="1" applyAlignment="1">
      <alignment horizontal="center" vertical="center"/>
    </xf>
    <xf numFmtId="178" fontId="66" fillId="0" borderId="29" xfId="0" applyNumberFormat="1" applyFont="1" applyBorder="1" applyAlignment="1">
      <alignment horizontal="center" vertical="center"/>
    </xf>
    <xf numFmtId="178" fontId="66" fillId="0" borderId="32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78" fontId="67" fillId="0" borderId="28" xfId="0" applyNumberFormat="1" applyFont="1" applyBorder="1" applyAlignment="1">
      <alignment horizontal="center" vertical="center"/>
    </xf>
    <xf numFmtId="178" fontId="68" fillId="0" borderId="0" xfId="0" applyNumberFormat="1" applyFont="1" applyAlignment="1">
      <alignment horizontal="center" vertical="center"/>
    </xf>
    <xf numFmtId="178" fontId="68" fillId="0" borderId="29" xfId="0" applyNumberFormat="1" applyFont="1" applyBorder="1" applyAlignment="1">
      <alignment horizontal="center" vertical="center"/>
    </xf>
    <xf numFmtId="178" fontId="68" fillId="0" borderId="30" xfId="0" applyNumberFormat="1" applyFont="1" applyBorder="1" applyAlignment="1">
      <alignment horizontal="center" vertical="center"/>
    </xf>
    <xf numFmtId="178" fontId="68" fillId="0" borderId="31" xfId="0" applyNumberFormat="1" applyFont="1" applyBorder="1" applyAlignment="1">
      <alignment horizontal="center" vertical="center"/>
    </xf>
    <xf numFmtId="178" fontId="68" fillId="0" borderId="32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177" fontId="65" fillId="0" borderId="26" xfId="0" applyNumberFormat="1" applyFont="1" applyBorder="1" applyAlignment="1">
      <alignment horizontal="right" vertical="center" indent="1"/>
    </xf>
    <xf numFmtId="177" fontId="65" fillId="0" borderId="27" xfId="0" applyNumberFormat="1" applyFont="1" applyBorder="1" applyAlignment="1">
      <alignment horizontal="right" vertical="center" indent="1"/>
    </xf>
    <xf numFmtId="177" fontId="65" fillId="0" borderId="39" xfId="0" applyNumberFormat="1" applyFont="1" applyBorder="1" applyAlignment="1">
      <alignment horizontal="right" vertical="center" indent="1"/>
    </xf>
    <xf numFmtId="177" fontId="65" fillId="0" borderId="28" xfId="0" applyNumberFormat="1" applyFont="1" applyBorder="1" applyAlignment="1">
      <alignment horizontal="right" vertical="center" indent="1"/>
    </xf>
    <xf numFmtId="177" fontId="65" fillId="0" borderId="0" xfId="0" applyNumberFormat="1" applyFont="1" applyAlignment="1">
      <alignment horizontal="right" vertical="center" indent="1"/>
    </xf>
    <xf numFmtId="177" fontId="65" fillId="0" borderId="29" xfId="0" applyNumberFormat="1" applyFont="1" applyBorder="1" applyAlignment="1">
      <alignment horizontal="right" vertical="center" indent="1"/>
    </xf>
    <xf numFmtId="0" fontId="32" fillId="0" borderId="27" xfId="0" applyFont="1" applyBorder="1" applyAlignment="1">
      <alignment horizontal="distributed" vertical="center"/>
    </xf>
    <xf numFmtId="0" fontId="32" fillId="0" borderId="31" xfId="0" applyFont="1" applyBorder="1" applyAlignment="1">
      <alignment horizontal="distributed" vertical="center"/>
    </xf>
    <xf numFmtId="9" fontId="32" fillId="0" borderId="27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78" fontId="66" fillId="0" borderId="26" xfId="0" applyNumberFormat="1" applyFont="1" applyBorder="1" applyAlignment="1">
      <alignment horizontal="center" vertical="center"/>
    </xf>
    <xf numFmtId="178" fontId="66" fillId="0" borderId="27" xfId="0" applyNumberFormat="1" applyFont="1" applyBorder="1" applyAlignment="1">
      <alignment horizontal="center" vertical="center"/>
    </xf>
    <xf numFmtId="178" fontId="66" fillId="0" borderId="39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177" fontId="65" fillId="0" borderId="30" xfId="0" applyNumberFormat="1" applyFont="1" applyBorder="1" applyAlignment="1">
      <alignment horizontal="right" vertical="center" indent="1"/>
    </xf>
    <xf numFmtId="177" fontId="65" fillId="0" borderId="31" xfId="0" applyNumberFormat="1" applyFont="1" applyBorder="1" applyAlignment="1">
      <alignment horizontal="right" vertical="center" indent="1"/>
    </xf>
    <xf numFmtId="177" fontId="65" fillId="0" borderId="32" xfId="0" applyNumberFormat="1" applyFont="1" applyBorder="1" applyAlignment="1">
      <alignment horizontal="right" vertical="center" indent="1"/>
    </xf>
    <xf numFmtId="178" fontId="66" fillId="0" borderId="41" xfId="0" applyNumberFormat="1" applyFont="1" applyBorder="1" applyAlignment="1">
      <alignment horizontal="center" vertical="center"/>
    </xf>
    <xf numFmtId="178" fontId="66" fillId="0" borderId="42" xfId="0" applyNumberFormat="1" applyFont="1" applyBorder="1" applyAlignment="1">
      <alignment horizontal="center" vertical="center"/>
    </xf>
    <xf numFmtId="178" fontId="66" fillId="0" borderId="44" xfId="0" applyNumberFormat="1" applyFont="1" applyBorder="1" applyAlignment="1">
      <alignment horizontal="center" vertical="center"/>
    </xf>
    <xf numFmtId="178" fontId="64" fillId="0" borderId="0" xfId="0" applyNumberFormat="1" applyFont="1" applyAlignment="1">
      <alignment vertical="center" wrapText="1"/>
    </xf>
    <xf numFmtId="178" fontId="64" fillId="0" borderId="29" xfId="0" applyNumberFormat="1" applyFont="1" applyBorder="1" applyAlignment="1">
      <alignment vertical="center" wrapText="1"/>
    </xf>
    <xf numFmtId="178" fontId="64" fillId="0" borderId="31" xfId="0" applyNumberFormat="1" applyFont="1" applyBorder="1" applyAlignment="1">
      <alignment vertical="center" wrapText="1"/>
    </xf>
    <xf numFmtId="178" fontId="64" fillId="0" borderId="32" xfId="0" applyNumberFormat="1" applyFont="1" applyBorder="1" applyAlignment="1">
      <alignment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78" fontId="66" fillId="0" borderId="31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78" fontId="62" fillId="0" borderId="0" xfId="0" applyNumberFormat="1" applyFont="1">
      <alignment vertical="center"/>
    </xf>
    <xf numFmtId="0" fontId="23" fillId="0" borderId="31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79" fontId="60" fillId="0" borderId="33" xfId="0" applyNumberFormat="1" applyFont="1" applyBorder="1" applyAlignment="1">
      <alignment horizontal="center" vertical="center"/>
    </xf>
    <xf numFmtId="179" fontId="60" fillId="0" borderId="34" xfId="0" applyNumberFormat="1" applyFont="1" applyBorder="1" applyAlignment="1">
      <alignment horizontal="center" vertical="center"/>
    </xf>
    <xf numFmtId="179" fontId="61" fillId="0" borderId="36" xfId="0" applyNumberFormat="1" applyFont="1" applyBorder="1" applyAlignment="1">
      <alignment horizontal="center" vertical="center"/>
    </xf>
    <xf numFmtId="179" fontId="61" fillId="0" borderId="37" xfId="0" applyNumberFormat="1" applyFont="1" applyBorder="1" applyAlignment="1">
      <alignment horizontal="center" vertical="center"/>
    </xf>
    <xf numFmtId="0" fontId="31" fillId="0" borderId="28" xfId="0" applyFont="1" applyBorder="1">
      <alignment vertical="center"/>
    </xf>
    <xf numFmtId="0" fontId="31" fillId="0" borderId="0" xfId="0" applyFont="1">
      <alignment vertical="center"/>
    </xf>
    <xf numFmtId="178" fontId="62" fillId="0" borderId="29" xfId="0" applyNumberFormat="1" applyFont="1" applyBorder="1">
      <alignment vertical="center"/>
    </xf>
    <xf numFmtId="179" fontId="60" fillId="0" borderId="35" xfId="0" applyNumberFormat="1" applyFont="1" applyBorder="1" applyAlignment="1">
      <alignment horizontal="center" vertical="center"/>
    </xf>
    <xf numFmtId="179" fontId="61" fillId="0" borderId="3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178" fontId="62" fillId="0" borderId="0" xfId="0" applyNumberFormat="1" applyFont="1" applyAlignment="1">
      <alignment horizontal="left" vertical="center" shrinkToFit="1"/>
    </xf>
    <xf numFmtId="178" fontId="62" fillId="0" borderId="31" xfId="0" applyNumberFormat="1" applyFont="1" applyBorder="1" applyAlignment="1">
      <alignment horizontal="left" vertical="center" shrinkToFit="1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179" fontId="60" fillId="0" borderId="36" xfId="0" applyNumberFormat="1" applyFont="1" applyBorder="1" applyAlignment="1">
      <alignment horizontal="center" vertical="center"/>
    </xf>
    <xf numFmtId="179" fontId="60" fillId="0" borderId="116" xfId="0" applyNumberFormat="1" applyFont="1" applyBorder="1" applyAlignment="1">
      <alignment horizontal="center" vertical="center"/>
    </xf>
    <xf numFmtId="179" fontId="60" fillId="0" borderId="5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178" fontId="62" fillId="0" borderId="55" xfId="0" applyNumberFormat="1" applyFont="1" applyBorder="1" applyAlignment="1">
      <alignment horizontal="left" vertical="center" shrinkToFit="1"/>
    </xf>
    <xf numFmtId="0" fontId="42" fillId="0" borderId="6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179" fontId="60" fillId="0" borderId="56" xfId="0" applyNumberFormat="1" applyFont="1" applyBorder="1" applyAlignment="1">
      <alignment horizontal="center" vertical="center"/>
    </xf>
    <xf numFmtId="179" fontId="60" fillId="0" borderId="59" xfId="0" applyNumberFormat="1" applyFont="1" applyBorder="1" applyAlignment="1">
      <alignment horizontal="center" vertical="center"/>
    </xf>
    <xf numFmtId="179" fontId="60" fillId="0" borderId="57" xfId="0" applyNumberFormat="1" applyFont="1" applyBorder="1" applyAlignment="1">
      <alignment horizontal="center" vertical="center"/>
    </xf>
    <xf numFmtId="179" fontId="60" fillId="0" borderId="60" xfId="0" applyNumberFormat="1" applyFont="1" applyBorder="1" applyAlignment="1">
      <alignment horizontal="center" vertical="center"/>
    </xf>
    <xf numFmtId="179" fontId="60" fillId="0" borderId="58" xfId="0" applyNumberFormat="1" applyFont="1" applyBorder="1" applyAlignment="1">
      <alignment horizontal="center" vertical="center"/>
    </xf>
    <xf numFmtId="179" fontId="60" fillId="0" borderId="61" xfId="0" applyNumberFormat="1" applyFont="1" applyBorder="1" applyAlignment="1">
      <alignment horizontal="center" vertical="center"/>
    </xf>
    <xf numFmtId="178" fontId="62" fillId="0" borderId="65" xfId="0" applyNumberFormat="1" applyFont="1" applyBorder="1">
      <alignment vertical="center"/>
    </xf>
    <xf numFmtId="0" fontId="43" fillId="0" borderId="6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64" xfId="0" applyFont="1" applyBorder="1">
      <alignment vertical="center"/>
    </xf>
    <xf numFmtId="0" fontId="44" fillId="0" borderId="0" xfId="0" applyFont="1">
      <alignment vertical="center"/>
    </xf>
    <xf numFmtId="178" fontId="62" fillId="0" borderId="63" xfId="0" applyNumberFormat="1" applyFont="1" applyBorder="1">
      <alignment vertical="center"/>
    </xf>
    <xf numFmtId="178" fontId="62" fillId="0" borderId="68" xfId="0" applyNumberFormat="1" applyFont="1" applyBorder="1">
      <alignment vertical="center"/>
    </xf>
    <xf numFmtId="0" fontId="36" fillId="0" borderId="55" xfId="0" applyFont="1" applyBorder="1" applyAlignment="1">
      <alignment horizontal="distributed" vertical="center"/>
    </xf>
    <xf numFmtId="0" fontId="38" fillId="0" borderId="0" xfId="0" applyFont="1" applyAlignment="1">
      <alignment horizontal="center" vertical="center"/>
    </xf>
    <xf numFmtId="181" fontId="39" fillId="0" borderId="0" xfId="0" applyNumberFormat="1" applyFont="1" applyAlignment="1">
      <alignment horizontal="right" vertical="center"/>
    </xf>
    <xf numFmtId="0" fontId="40" fillId="0" borderId="55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179" fontId="61" fillId="0" borderId="59" xfId="0" applyNumberFormat="1" applyFont="1" applyBorder="1" applyAlignment="1">
      <alignment horizontal="center" vertical="center"/>
    </xf>
    <xf numFmtId="179" fontId="61" fillId="0" borderId="60" xfId="0" applyNumberFormat="1" applyFont="1" applyBorder="1" applyAlignment="1">
      <alignment horizontal="center" vertical="center"/>
    </xf>
    <xf numFmtId="179" fontId="61" fillId="0" borderId="61" xfId="0" applyNumberFormat="1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178" fontId="66" fillId="0" borderId="62" xfId="0" applyNumberFormat="1" applyFont="1" applyBorder="1" applyAlignment="1">
      <alignment horizontal="center" vertical="center"/>
    </xf>
    <xf numFmtId="178" fontId="66" fillId="0" borderId="63" xfId="0" applyNumberFormat="1" applyFont="1" applyBorder="1" applyAlignment="1">
      <alignment horizontal="center" vertical="center"/>
    </xf>
    <xf numFmtId="178" fontId="66" fillId="0" borderId="68" xfId="0" applyNumberFormat="1" applyFont="1" applyBorder="1" applyAlignment="1">
      <alignment horizontal="center" vertical="center"/>
    </xf>
    <xf numFmtId="178" fontId="66" fillId="0" borderId="66" xfId="0" applyNumberFormat="1" applyFont="1" applyBorder="1" applyAlignment="1">
      <alignment horizontal="center" vertical="center"/>
    </xf>
    <xf numFmtId="178" fontId="66" fillId="0" borderId="55" xfId="0" applyNumberFormat="1" applyFont="1" applyBorder="1" applyAlignment="1">
      <alignment horizontal="center" vertical="center"/>
    </xf>
    <xf numFmtId="178" fontId="66" fillId="0" borderId="67" xfId="0" applyNumberFormat="1" applyFont="1" applyBorder="1" applyAlignment="1">
      <alignment horizontal="center" vertical="center"/>
    </xf>
    <xf numFmtId="178" fontId="66" fillId="0" borderId="55" xfId="0" applyNumberFormat="1" applyFont="1" applyBorder="1">
      <alignment vertical="center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177" fontId="65" fillId="0" borderId="64" xfId="0" applyNumberFormat="1" applyFont="1" applyBorder="1" applyAlignment="1">
      <alignment horizontal="right" vertical="center" indent="1"/>
    </xf>
    <xf numFmtId="177" fontId="65" fillId="0" borderId="65" xfId="0" applyNumberFormat="1" applyFont="1" applyBorder="1" applyAlignment="1">
      <alignment horizontal="right" vertical="center" indent="1"/>
    </xf>
    <xf numFmtId="177" fontId="65" fillId="0" borderId="66" xfId="0" applyNumberFormat="1" applyFont="1" applyBorder="1" applyAlignment="1">
      <alignment horizontal="right" vertical="center" indent="1"/>
    </xf>
    <xf numFmtId="177" fontId="65" fillId="0" borderId="55" xfId="0" applyNumberFormat="1" applyFont="1" applyBorder="1" applyAlignment="1">
      <alignment horizontal="right" vertical="center" indent="1"/>
    </xf>
    <xf numFmtId="177" fontId="65" fillId="0" borderId="67" xfId="0" applyNumberFormat="1" applyFont="1" applyBorder="1" applyAlignment="1">
      <alignment horizontal="right" vertical="center" indent="1"/>
    </xf>
    <xf numFmtId="0" fontId="41" fillId="0" borderId="2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178" fontId="66" fillId="0" borderId="21" xfId="0" applyNumberFormat="1" applyFont="1" applyBorder="1" applyAlignment="1">
      <alignment horizontal="center" vertical="center"/>
    </xf>
    <xf numFmtId="178" fontId="66" fillId="0" borderId="22" xfId="0" applyNumberFormat="1" applyFont="1" applyBorder="1" applyAlignment="1">
      <alignment horizontal="center" vertical="center"/>
    </xf>
    <xf numFmtId="178" fontId="66" fillId="0" borderId="25" xfId="0" applyNumberFormat="1" applyFont="1" applyBorder="1" applyAlignment="1">
      <alignment horizontal="center" vertical="center"/>
    </xf>
    <xf numFmtId="0" fontId="45" fillId="0" borderId="63" xfId="0" applyFont="1" applyBorder="1" applyAlignment="1">
      <alignment horizontal="distributed" vertical="center"/>
    </xf>
    <xf numFmtId="0" fontId="45" fillId="0" borderId="55" xfId="0" applyFont="1" applyBorder="1" applyAlignment="1">
      <alignment horizontal="distributed" vertical="center"/>
    </xf>
    <xf numFmtId="9" fontId="45" fillId="0" borderId="63" xfId="0" applyNumberFormat="1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177" fontId="65" fillId="0" borderId="62" xfId="0" applyNumberFormat="1" applyFont="1" applyBorder="1" applyAlignment="1">
      <alignment horizontal="right" vertical="center" indent="1"/>
    </xf>
    <xf numFmtId="177" fontId="65" fillId="0" borderId="63" xfId="0" applyNumberFormat="1" applyFont="1" applyBorder="1" applyAlignment="1">
      <alignment horizontal="right" vertical="center" indent="1"/>
    </xf>
    <xf numFmtId="177" fontId="65" fillId="0" borderId="68" xfId="0" applyNumberFormat="1" applyFont="1" applyBorder="1" applyAlignment="1">
      <alignment horizontal="right" vertical="center" indent="1"/>
    </xf>
    <xf numFmtId="178" fontId="64" fillId="0" borderId="65" xfId="0" applyNumberFormat="1" applyFont="1" applyBorder="1" applyAlignment="1">
      <alignment vertical="center" wrapText="1"/>
    </xf>
    <xf numFmtId="178" fontId="64" fillId="0" borderId="55" xfId="0" applyNumberFormat="1" applyFont="1" applyBorder="1" applyAlignment="1">
      <alignment vertical="center" wrapText="1"/>
    </xf>
    <xf numFmtId="178" fontId="64" fillId="0" borderId="67" xfId="0" applyNumberFormat="1" applyFont="1" applyBorder="1" applyAlignment="1">
      <alignment vertical="center" wrapText="1"/>
    </xf>
    <xf numFmtId="0" fontId="43" fillId="0" borderId="66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178" fontId="66" fillId="0" borderId="20" xfId="0" applyNumberFormat="1" applyFont="1" applyBorder="1" applyAlignment="1">
      <alignment horizontal="center" vertical="center"/>
    </xf>
    <xf numFmtId="178" fontId="66" fillId="0" borderId="64" xfId="0" applyNumberFormat="1" applyFont="1" applyBorder="1" applyAlignment="1">
      <alignment horizontal="center" vertical="center"/>
    </xf>
    <xf numFmtId="178" fontId="66" fillId="0" borderId="65" xfId="0" applyNumberFormat="1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178" fontId="67" fillId="0" borderId="0" xfId="0" applyNumberFormat="1" applyFont="1" applyAlignment="1">
      <alignment horizontal="center" vertical="center"/>
    </xf>
    <xf numFmtId="178" fontId="68" fillId="0" borderId="65" xfId="0" applyNumberFormat="1" applyFont="1" applyBorder="1" applyAlignment="1">
      <alignment horizontal="center" vertical="center"/>
    </xf>
    <xf numFmtId="178" fontId="68" fillId="0" borderId="55" xfId="0" applyNumberFormat="1" applyFont="1" applyBorder="1" applyAlignment="1">
      <alignment horizontal="center" vertical="center"/>
    </xf>
    <xf numFmtId="178" fontId="68" fillId="0" borderId="67" xfId="0" applyNumberFormat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78" fontId="69" fillId="0" borderId="64" xfId="0" applyNumberFormat="1" applyFont="1" applyBorder="1" applyAlignment="1">
      <alignment horizontal="center" vertical="center"/>
    </xf>
    <xf numFmtId="178" fontId="69" fillId="0" borderId="0" xfId="0" applyNumberFormat="1" applyFont="1" applyAlignment="1">
      <alignment horizontal="center" vertical="center"/>
    </xf>
    <xf numFmtId="178" fontId="66" fillId="0" borderId="64" xfId="0" applyNumberFormat="1" applyFont="1" applyBorder="1" applyAlignment="1">
      <alignment horizontal="left" vertical="center" indent="1"/>
    </xf>
    <xf numFmtId="178" fontId="66" fillId="0" borderId="0" xfId="0" applyNumberFormat="1" applyFont="1" applyAlignment="1">
      <alignment horizontal="left" vertical="center" indent="1"/>
    </xf>
    <xf numFmtId="178" fontId="66" fillId="0" borderId="65" xfId="0" applyNumberFormat="1" applyFont="1" applyBorder="1" applyAlignment="1">
      <alignment horizontal="left" vertical="center" indent="1"/>
    </xf>
    <xf numFmtId="182" fontId="66" fillId="0" borderId="21" xfId="0" applyNumberFormat="1" applyFont="1" applyBorder="1" applyAlignment="1">
      <alignment vertical="center" shrinkToFit="1"/>
    </xf>
    <xf numFmtId="182" fontId="66" fillId="0" borderId="22" xfId="0" applyNumberFormat="1" applyFont="1" applyBorder="1" applyAlignment="1">
      <alignment vertical="center" shrinkToFit="1"/>
    </xf>
    <xf numFmtId="182" fontId="66" fillId="0" borderId="25" xfId="0" applyNumberFormat="1" applyFont="1" applyBorder="1" applyAlignment="1">
      <alignment vertical="center" shrinkToFit="1"/>
    </xf>
    <xf numFmtId="180" fontId="66" fillId="0" borderId="64" xfId="0" applyNumberFormat="1" applyFont="1" applyBorder="1" applyAlignment="1">
      <alignment vertical="center" shrinkToFit="1"/>
    </xf>
    <xf numFmtId="180" fontId="66" fillId="0" borderId="0" xfId="0" applyNumberFormat="1" applyFont="1" applyAlignment="1">
      <alignment vertical="center" shrinkToFit="1"/>
    </xf>
    <xf numFmtId="180" fontId="66" fillId="0" borderId="65" xfId="0" applyNumberFormat="1" applyFont="1" applyBorder="1" applyAlignment="1">
      <alignment vertical="center" shrinkToFit="1"/>
    </xf>
    <xf numFmtId="0" fontId="41" fillId="0" borderId="25" xfId="0" applyFont="1" applyBorder="1" applyAlignment="1">
      <alignment horizontal="center" vertical="center"/>
    </xf>
    <xf numFmtId="178" fontId="69" fillId="0" borderId="21" xfId="0" applyNumberFormat="1" applyFont="1" applyBorder="1" applyAlignment="1">
      <alignment horizontal="center" vertical="center"/>
    </xf>
    <xf numFmtId="178" fontId="69" fillId="0" borderId="22" xfId="0" applyNumberFormat="1" applyFont="1" applyBorder="1" applyAlignment="1">
      <alignment horizontal="center" vertical="center"/>
    </xf>
    <xf numFmtId="178" fontId="66" fillId="0" borderId="21" xfId="0" applyNumberFormat="1" applyFont="1" applyBorder="1" applyAlignment="1">
      <alignment horizontal="left" vertical="center" indent="1"/>
    </xf>
    <xf numFmtId="178" fontId="66" fillId="0" borderId="22" xfId="0" applyNumberFormat="1" applyFont="1" applyBorder="1" applyAlignment="1">
      <alignment horizontal="left" vertical="center" indent="1"/>
    </xf>
    <xf numFmtId="178" fontId="66" fillId="0" borderId="25" xfId="0" applyNumberFormat="1" applyFont="1" applyBorder="1" applyAlignment="1">
      <alignment horizontal="left" vertical="center" indent="1"/>
    </xf>
    <xf numFmtId="180" fontId="66" fillId="0" borderId="21" xfId="0" applyNumberFormat="1" applyFont="1" applyBorder="1" applyAlignment="1">
      <alignment vertical="center" shrinkToFit="1"/>
    </xf>
    <xf numFmtId="180" fontId="66" fillId="0" borderId="22" xfId="0" applyNumberFormat="1" applyFont="1" applyBorder="1" applyAlignment="1">
      <alignment vertical="center" shrinkToFit="1"/>
    </xf>
    <xf numFmtId="180" fontId="66" fillId="0" borderId="25" xfId="0" applyNumberFormat="1" applyFont="1" applyBorder="1" applyAlignment="1">
      <alignment vertical="center" shrinkToFit="1"/>
    </xf>
    <xf numFmtId="0" fontId="34" fillId="0" borderId="20" xfId="0" applyFont="1" applyBorder="1" applyAlignment="1">
      <alignment horizontal="center" vertical="center"/>
    </xf>
    <xf numFmtId="182" fontId="66" fillId="0" borderId="66" xfId="0" applyNumberFormat="1" applyFont="1" applyBorder="1" applyAlignment="1">
      <alignment vertical="center" shrinkToFit="1"/>
    </xf>
    <xf numFmtId="182" fontId="66" fillId="0" borderId="55" xfId="0" applyNumberFormat="1" applyFont="1" applyBorder="1" applyAlignment="1">
      <alignment vertical="center" shrinkToFit="1"/>
    </xf>
    <xf numFmtId="182" fontId="66" fillId="0" borderId="67" xfId="0" applyNumberFormat="1" applyFont="1" applyBorder="1" applyAlignment="1">
      <alignment vertical="center" shrinkToFit="1"/>
    </xf>
    <xf numFmtId="176" fontId="66" fillId="0" borderId="66" xfId="0" applyNumberFormat="1" applyFont="1" applyBorder="1" applyAlignment="1">
      <alignment vertical="center" shrinkToFit="1"/>
    </xf>
    <xf numFmtId="176" fontId="66" fillId="0" borderId="55" xfId="0" applyNumberFormat="1" applyFont="1" applyBorder="1" applyAlignment="1">
      <alignment vertical="center" shrinkToFit="1"/>
    </xf>
    <xf numFmtId="176" fontId="66" fillId="0" borderId="67" xfId="0" applyNumberFormat="1" applyFont="1" applyBorder="1" applyAlignment="1">
      <alignment vertical="center" shrinkToFit="1"/>
    </xf>
    <xf numFmtId="178" fontId="69" fillId="0" borderId="66" xfId="0" applyNumberFormat="1" applyFont="1" applyBorder="1" applyAlignment="1">
      <alignment horizontal="center" vertical="center"/>
    </xf>
    <xf numFmtId="178" fontId="69" fillId="0" borderId="55" xfId="0" applyNumberFormat="1" applyFont="1" applyBorder="1" applyAlignment="1">
      <alignment horizontal="center" vertical="center"/>
    </xf>
    <xf numFmtId="178" fontId="66" fillId="0" borderId="66" xfId="0" applyNumberFormat="1" applyFont="1" applyBorder="1" applyAlignment="1">
      <alignment horizontal="left" vertical="center" indent="1"/>
    </xf>
    <xf numFmtId="178" fontId="66" fillId="0" borderId="55" xfId="0" applyNumberFormat="1" applyFont="1" applyBorder="1" applyAlignment="1">
      <alignment horizontal="left" vertical="center" indent="1"/>
    </xf>
    <xf numFmtId="178" fontId="66" fillId="0" borderId="67" xfId="0" applyNumberFormat="1" applyFont="1" applyBorder="1" applyAlignment="1">
      <alignment horizontal="left" vertical="center" indent="1"/>
    </xf>
    <xf numFmtId="180" fontId="66" fillId="0" borderId="66" xfId="0" applyNumberFormat="1" applyFont="1" applyBorder="1" applyAlignment="1">
      <alignment vertical="center" shrinkToFit="1"/>
    </xf>
    <xf numFmtId="180" fontId="66" fillId="0" borderId="55" xfId="0" applyNumberFormat="1" applyFont="1" applyBorder="1" applyAlignment="1">
      <alignment vertical="center" shrinkToFit="1"/>
    </xf>
    <xf numFmtId="180" fontId="66" fillId="0" borderId="67" xfId="0" applyNumberFormat="1" applyFont="1" applyBorder="1" applyAlignment="1">
      <alignment vertical="center" shrinkToFit="1"/>
    </xf>
    <xf numFmtId="0" fontId="34" fillId="0" borderId="62" xfId="0" applyFont="1" applyBorder="1" applyAlignment="1">
      <alignment horizontal="center" vertical="center" textRotation="255"/>
    </xf>
    <xf numFmtId="0" fontId="34" fillId="0" borderId="64" xfId="0" applyFont="1" applyBorder="1" applyAlignment="1">
      <alignment horizontal="center" vertical="center" textRotation="255"/>
    </xf>
    <xf numFmtId="0" fontId="34" fillId="0" borderId="66" xfId="0" applyFont="1" applyBorder="1" applyAlignment="1">
      <alignment horizontal="center" vertical="center" textRotation="255"/>
    </xf>
    <xf numFmtId="0" fontId="52" fillId="0" borderId="0" xfId="0" applyFont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178" fontId="62" fillId="0" borderId="72" xfId="0" applyNumberFormat="1" applyFont="1" applyBorder="1" applyAlignment="1">
      <alignment horizontal="left" vertical="center" shrinkToFit="1"/>
    </xf>
    <xf numFmtId="0" fontId="55" fillId="0" borderId="84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179" fontId="60" fillId="0" borderId="74" xfId="0" applyNumberFormat="1" applyFont="1" applyBorder="1" applyAlignment="1">
      <alignment horizontal="center" vertical="center"/>
    </xf>
    <xf numFmtId="179" fontId="60" fillId="0" borderId="77" xfId="0" applyNumberFormat="1" applyFont="1" applyBorder="1" applyAlignment="1">
      <alignment horizontal="center" vertical="center"/>
    </xf>
    <xf numFmtId="179" fontId="60" fillId="0" borderId="75" xfId="0" applyNumberFormat="1" applyFont="1" applyBorder="1" applyAlignment="1">
      <alignment horizontal="center" vertical="center"/>
    </xf>
    <xf numFmtId="179" fontId="60" fillId="0" borderId="78" xfId="0" applyNumberFormat="1" applyFont="1" applyBorder="1" applyAlignment="1">
      <alignment horizontal="center" vertical="center"/>
    </xf>
    <xf numFmtId="179" fontId="60" fillId="0" borderId="76" xfId="0" applyNumberFormat="1" applyFont="1" applyBorder="1" applyAlignment="1">
      <alignment horizontal="center" vertical="center"/>
    </xf>
    <xf numFmtId="179" fontId="60" fillId="0" borderId="79" xfId="0" applyNumberFormat="1" applyFont="1" applyBorder="1" applyAlignment="1">
      <alignment horizontal="center" vertical="center"/>
    </xf>
    <xf numFmtId="178" fontId="62" fillId="0" borderId="83" xfId="0" applyNumberFormat="1" applyFont="1" applyBorder="1">
      <alignment vertical="center"/>
    </xf>
    <xf numFmtId="178" fontId="62" fillId="0" borderId="117" xfId="0" applyNumberFormat="1" applyFont="1" applyBorder="1">
      <alignment vertical="center"/>
    </xf>
    <xf numFmtId="0" fontId="56" fillId="0" borderId="82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82" xfId="0" applyFont="1" applyBorder="1">
      <alignment vertical="center"/>
    </xf>
    <xf numFmtId="0" fontId="57" fillId="0" borderId="0" xfId="0" applyFont="1">
      <alignment vertical="center"/>
    </xf>
    <xf numFmtId="0" fontId="49" fillId="0" borderId="72" xfId="0" applyFont="1" applyBorder="1" applyAlignment="1">
      <alignment horizontal="distributed" vertical="center"/>
    </xf>
    <xf numFmtId="0" fontId="51" fillId="0" borderId="0" xfId="0" applyFont="1" applyAlignment="1">
      <alignment horizontal="center" vertical="center"/>
    </xf>
    <xf numFmtId="181" fontId="52" fillId="0" borderId="0" xfId="0" applyNumberFormat="1" applyFont="1" applyAlignment="1">
      <alignment horizontal="right" vertical="center"/>
    </xf>
    <xf numFmtId="0" fontId="53" fillId="0" borderId="72" xfId="0" applyFont="1" applyBorder="1" applyAlignment="1">
      <alignment horizontal="center" vertical="center"/>
    </xf>
    <xf numFmtId="0" fontId="54" fillId="0" borderId="80" xfId="0" applyFont="1" applyBorder="1" applyAlignment="1">
      <alignment horizontal="center" vertical="center"/>
    </xf>
    <xf numFmtId="0" fontId="54" fillId="0" borderId="81" xfId="0" applyFont="1" applyBorder="1" applyAlignment="1">
      <alignment horizontal="center" vertical="center"/>
    </xf>
    <xf numFmtId="179" fontId="61" fillId="0" borderId="77" xfId="0" applyNumberFormat="1" applyFont="1" applyBorder="1" applyAlignment="1">
      <alignment horizontal="center" vertical="center"/>
    </xf>
    <xf numFmtId="179" fontId="61" fillId="0" borderId="78" xfId="0" applyNumberFormat="1" applyFont="1" applyBorder="1" applyAlignment="1">
      <alignment horizontal="center" vertical="center"/>
    </xf>
    <xf numFmtId="179" fontId="61" fillId="0" borderId="79" xfId="0" applyNumberFormat="1" applyFont="1" applyBorder="1" applyAlignment="1">
      <alignment horizontal="center" vertical="center"/>
    </xf>
    <xf numFmtId="0" fontId="54" fillId="0" borderId="84" xfId="0" applyFont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87" xfId="0" applyFont="1" applyBorder="1" applyAlignment="1">
      <alignment horizontal="center" vertical="center"/>
    </xf>
    <xf numFmtId="0" fontId="47" fillId="0" borderId="84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85" xfId="0" applyFont="1" applyBorder="1" applyAlignment="1">
      <alignment horizontal="center" vertical="center"/>
    </xf>
    <xf numFmtId="178" fontId="66" fillId="0" borderId="80" xfId="0" applyNumberFormat="1" applyFont="1" applyBorder="1" applyAlignment="1">
      <alignment horizontal="center" vertical="center"/>
    </xf>
    <xf numFmtId="178" fontId="66" fillId="0" borderId="81" xfId="0" applyNumberFormat="1" applyFont="1" applyBorder="1" applyAlignment="1">
      <alignment horizontal="center" vertical="center"/>
    </xf>
    <xf numFmtId="178" fontId="66" fillId="0" borderId="87" xfId="0" applyNumberFormat="1" applyFont="1" applyBorder="1" applyAlignment="1">
      <alignment horizontal="center" vertical="center"/>
    </xf>
    <xf numFmtId="178" fontId="66" fillId="0" borderId="84" xfId="0" applyNumberFormat="1" applyFont="1" applyBorder="1" applyAlignment="1">
      <alignment horizontal="center" vertical="center"/>
    </xf>
    <xf numFmtId="178" fontId="66" fillId="0" borderId="72" xfId="0" applyNumberFormat="1" applyFont="1" applyBorder="1" applyAlignment="1">
      <alignment horizontal="center" vertical="center"/>
    </xf>
    <xf numFmtId="178" fontId="66" fillId="0" borderId="85" xfId="0" applyNumberFormat="1" applyFont="1" applyBorder="1" applyAlignment="1">
      <alignment horizontal="center" vertical="center"/>
    </xf>
    <xf numFmtId="178" fontId="66" fillId="0" borderId="72" xfId="0" applyNumberFormat="1" applyFont="1" applyBorder="1">
      <alignment vertical="center"/>
    </xf>
    <xf numFmtId="0" fontId="54" fillId="0" borderId="92" xfId="0" applyFont="1" applyBorder="1" applyAlignment="1">
      <alignment horizontal="center" vertical="center"/>
    </xf>
    <xf numFmtId="0" fontId="54" fillId="0" borderId="93" xfId="0" applyFont="1" applyBorder="1" applyAlignment="1">
      <alignment horizontal="center" vertical="center"/>
    </xf>
    <xf numFmtId="0" fontId="54" fillId="0" borderId="94" xfId="0" applyFont="1" applyBorder="1" applyAlignment="1">
      <alignment horizontal="center" vertical="center"/>
    </xf>
    <xf numFmtId="0" fontId="54" fillId="0" borderId="97" xfId="0" applyFont="1" applyBorder="1" applyAlignment="1">
      <alignment horizontal="center" vertical="center"/>
    </xf>
    <xf numFmtId="0" fontId="54" fillId="0" borderId="90" xfId="0" applyFont="1" applyBorder="1" applyAlignment="1">
      <alignment horizontal="center" vertical="center"/>
    </xf>
    <xf numFmtId="0" fontId="54" fillId="0" borderId="89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177" fontId="65" fillId="0" borderId="83" xfId="0" applyNumberFormat="1" applyFont="1" applyBorder="1" applyAlignment="1">
      <alignment horizontal="right" vertical="center" indent="1"/>
    </xf>
    <xf numFmtId="177" fontId="65" fillId="0" borderId="88" xfId="0" applyNumberFormat="1" applyFont="1" applyBorder="1" applyAlignment="1">
      <alignment horizontal="right" vertical="center" indent="1"/>
    </xf>
    <xf numFmtId="177" fontId="65" fillId="0" borderId="72" xfId="0" applyNumberFormat="1" applyFont="1" applyBorder="1" applyAlignment="1">
      <alignment horizontal="right" vertical="center" indent="1"/>
    </xf>
    <xf numFmtId="177" fontId="65" fillId="0" borderId="85" xfId="0" applyNumberFormat="1" applyFont="1" applyBorder="1" applyAlignment="1">
      <alignment horizontal="right" vertical="center" indent="1"/>
    </xf>
    <xf numFmtId="0" fontId="58" fillId="0" borderId="81" xfId="0" applyFont="1" applyBorder="1" applyAlignment="1">
      <alignment horizontal="distributed" vertical="center"/>
    </xf>
    <xf numFmtId="0" fontId="58" fillId="0" borderId="72" xfId="0" applyFont="1" applyBorder="1" applyAlignment="1">
      <alignment horizontal="distributed" vertical="center"/>
    </xf>
    <xf numFmtId="9" fontId="58" fillId="0" borderId="81" xfId="0" applyNumberFormat="1" applyFont="1" applyBorder="1" applyAlignment="1">
      <alignment horizontal="center" vertical="center"/>
    </xf>
    <xf numFmtId="0" fontId="58" fillId="0" borderId="118" xfId="0" applyFont="1" applyBorder="1" applyAlignment="1">
      <alignment horizontal="center" vertical="center"/>
    </xf>
    <xf numFmtId="0" fontId="58" fillId="0" borderId="72" xfId="0" applyFont="1" applyBorder="1" applyAlignment="1">
      <alignment horizontal="center" vertical="center"/>
    </xf>
    <xf numFmtId="0" fontId="58" fillId="0" borderId="119" xfId="0" applyFont="1" applyBorder="1" applyAlignment="1">
      <alignment horizontal="center" vertical="center"/>
    </xf>
    <xf numFmtId="177" fontId="65" fillId="0" borderId="86" xfId="0" applyNumberFormat="1" applyFont="1" applyBorder="1" applyAlignment="1">
      <alignment horizontal="right" vertical="center" indent="1"/>
    </xf>
    <xf numFmtId="177" fontId="65" fillId="0" borderId="81" xfId="0" applyNumberFormat="1" applyFont="1" applyBorder="1" applyAlignment="1">
      <alignment horizontal="right" vertical="center" indent="1"/>
    </xf>
    <xf numFmtId="177" fontId="65" fillId="0" borderId="87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" vertical="center" wrapText="1"/>
    </xf>
    <xf numFmtId="0" fontId="52" fillId="0" borderId="83" xfId="0" applyFont="1" applyBorder="1" applyAlignment="1">
      <alignment horizontal="center" vertical="center" wrapText="1"/>
    </xf>
    <xf numFmtId="0" fontId="52" fillId="0" borderId="72" xfId="0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 wrapText="1"/>
    </xf>
    <xf numFmtId="0" fontId="56" fillId="0" borderId="84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178" fontId="66" fillId="0" borderId="73" xfId="0" applyNumberFormat="1" applyFont="1" applyBorder="1" applyAlignment="1">
      <alignment horizontal="center" vertical="center"/>
    </xf>
    <xf numFmtId="178" fontId="66" fillId="0" borderId="82" xfId="0" applyNumberFormat="1" applyFont="1" applyBorder="1" applyAlignment="1">
      <alignment horizontal="center" vertical="center"/>
    </xf>
    <xf numFmtId="178" fontId="66" fillId="0" borderId="83" xfId="0" applyNumberFormat="1" applyFont="1" applyBorder="1" applyAlignment="1">
      <alignment horizontal="center" vertical="center"/>
    </xf>
    <xf numFmtId="0" fontId="54" fillId="0" borderId="84" xfId="0" applyFont="1" applyBorder="1" applyAlignment="1">
      <alignment horizontal="center" vertical="center" shrinkToFit="1"/>
    </xf>
    <xf numFmtId="0" fontId="54" fillId="0" borderId="72" xfId="0" applyFont="1" applyBorder="1" applyAlignment="1">
      <alignment horizontal="center" vertical="center" shrinkToFit="1"/>
    </xf>
    <xf numFmtId="0" fontId="47" fillId="0" borderId="95" xfId="0" applyFont="1" applyBorder="1" applyAlignment="1">
      <alignment horizontal="center" vertical="center"/>
    </xf>
    <xf numFmtId="0" fontId="57" fillId="0" borderId="96" xfId="0" applyFont="1" applyBorder="1" applyAlignment="1">
      <alignment horizontal="center" vertical="center"/>
    </xf>
    <xf numFmtId="0" fontId="47" fillId="0" borderId="96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178" fontId="68" fillId="0" borderId="83" xfId="0" applyNumberFormat="1" applyFont="1" applyBorder="1" applyAlignment="1">
      <alignment horizontal="center" vertical="center"/>
    </xf>
    <xf numFmtId="178" fontId="68" fillId="0" borderId="72" xfId="0" applyNumberFormat="1" applyFont="1" applyBorder="1" applyAlignment="1">
      <alignment horizontal="center" vertical="center"/>
    </xf>
    <xf numFmtId="178" fontId="68" fillId="0" borderId="85" xfId="0" applyNumberFormat="1" applyFont="1" applyBorder="1" applyAlignment="1">
      <alignment horizontal="center" vertical="center"/>
    </xf>
    <xf numFmtId="0" fontId="54" fillId="0" borderId="82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78" fontId="66" fillId="0" borderId="99" xfId="0" applyNumberFormat="1" applyFont="1" applyBorder="1" applyAlignment="1">
      <alignment horizontal="center" vertical="center"/>
    </xf>
    <xf numFmtId="178" fontId="69" fillId="0" borderId="95" xfId="0" applyNumberFormat="1" applyFont="1" applyBorder="1" applyAlignment="1">
      <alignment horizontal="center" vertical="center"/>
    </xf>
    <xf numFmtId="178" fontId="69" fillId="0" borderId="96" xfId="0" applyNumberFormat="1" applyFont="1" applyBorder="1" applyAlignment="1">
      <alignment horizontal="center" vertical="center"/>
    </xf>
    <xf numFmtId="178" fontId="66" fillId="0" borderId="95" xfId="0" applyNumberFormat="1" applyFont="1" applyBorder="1" applyAlignment="1">
      <alignment horizontal="left" vertical="center" indent="1"/>
    </xf>
    <xf numFmtId="178" fontId="66" fillId="0" borderId="96" xfId="0" applyNumberFormat="1" applyFont="1" applyBorder="1" applyAlignment="1">
      <alignment horizontal="left" vertical="center" indent="1"/>
    </xf>
    <xf numFmtId="182" fontId="66" fillId="0" borderId="95" xfId="0" applyNumberFormat="1" applyFont="1" applyBorder="1" applyAlignment="1">
      <alignment vertical="center" shrinkToFit="1"/>
    </xf>
    <xf numFmtId="182" fontId="66" fillId="0" borderId="96" xfId="0" applyNumberFormat="1" applyFont="1" applyBorder="1" applyAlignment="1">
      <alignment vertical="center" shrinkToFit="1"/>
    </xf>
    <xf numFmtId="182" fontId="66" fillId="0" borderId="98" xfId="0" applyNumberFormat="1" applyFont="1" applyBorder="1" applyAlignment="1">
      <alignment vertical="center" shrinkToFit="1"/>
    </xf>
    <xf numFmtId="180" fontId="66" fillId="0" borderId="96" xfId="0" applyNumberFormat="1" applyFont="1" applyBorder="1" applyAlignment="1">
      <alignment vertical="center" shrinkToFit="1"/>
    </xf>
    <xf numFmtId="180" fontId="66" fillId="0" borderId="98" xfId="0" applyNumberFormat="1" applyFont="1" applyBorder="1" applyAlignment="1">
      <alignment vertical="center" shrinkToFit="1"/>
    </xf>
    <xf numFmtId="0" fontId="54" fillId="0" borderId="95" xfId="0" applyFont="1" applyBorder="1" applyAlignment="1">
      <alignment horizontal="center" vertical="center"/>
    </xf>
    <xf numFmtId="0" fontId="54" fillId="0" borderId="96" xfId="0" applyFont="1" applyBorder="1" applyAlignment="1">
      <alignment horizontal="center" vertical="center"/>
    </xf>
    <xf numFmtId="0" fontId="54" fillId="0" borderId="98" xfId="0" applyFont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0" borderId="106" xfId="0" applyFont="1" applyBorder="1" applyAlignment="1">
      <alignment horizontal="center" vertical="center"/>
    </xf>
    <xf numFmtId="0" fontId="47" fillId="0" borderId="110" xfId="0" applyFont="1" applyBorder="1" applyAlignment="1">
      <alignment horizontal="center" vertical="center"/>
    </xf>
    <xf numFmtId="0" fontId="47" fillId="0" borderId="111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0" borderId="101" xfId="0" applyFont="1" applyBorder="1" applyAlignment="1">
      <alignment horizontal="center" vertical="center"/>
    </xf>
    <xf numFmtId="0" fontId="47" fillId="0" borderId="112" xfId="0" applyFont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47" fillId="0" borderId="105" xfId="0" applyFont="1" applyBorder="1" applyAlignment="1">
      <alignment horizontal="center" vertical="center"/>
    </xf>
    <xf numFmtId="0" fontId="47" fillId="0" borderId="102" xfId="0" applyFont="1" applyBorder="1" applyAlignment="1">
      <alignment horizontal="center" vertical="center"/>
    </xf>
    <xf numFmtId="0" fontId="47" fillId="0" borderId="107" xfId="0" applyFont="1" applyBorder="1" applyAlignment="1">
      <alignment horizontal="center" vertical="center"/>
    </xf>
    <xf numFmtId="0" fontId="47" fillId="0" borderId="103" xfId="0" applyFont="1" applyBorder="1" applyAlignment="1">
      <alignment horizontal="center" vertical="center"/>
    </xf>
    <xf numFmtId="0" fontId="47" fillId="0" borderId="109" xfId="0" applyFont="1" applyBorder="1" applyAlignment="1">
      <alignment horizontal="center" vertical="center"/>
    </xf>
    <xf numFmtId="178" fontId="66" fillId="0" borderId="82" xfId="0" applyNumberFormat="1" applyFont="1" applyBorder="1" applyAlignment="1">
      <alignment horizontal="left" vertical="center" indent="1"/>
    </xf>
    <xf numFmtId="0" fontId="47" fillId="0" borderId="80" xfId="0" applyFont="1" applyBorder="1" applyAlignment="1">
      <alignment horizontal="center" vertical="center" textRotation="255"/>
    </xf>
    <xf numFmtId="0" fontId="47" fillId="0" borderId="82" xfId="0" applyFont="1" applyBorder="1" applyAlignment="1">
      <alignment horizontal="center" vertical="center" textRotation="255"/>
    </xf>
    <xf numFmtId="0" fontId="47" fillId="0" borderId="84" xfId="0" applyFont="1" applyBorder="1" applyAlignment="1">
      <alignment horizontal="center" vertical="center" textRotation="255"/>
    </xf>
    <xf numFmtId="0" fontId="47" fillId="0" borderId="113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47" fillId="0" borderId="115" xfId="0" applyFont="1" applyBorder="1" applyAlignment="1">
      <alignment horizontal="center" vertical="center"/>
    </xf>
    <xf numFmtId="0" fontId="47" fillId="0" borderId="67" xfId="0" applyFont="1" applyBorder="1" applyAlignment="1">
      <alignment horizontal="center" vertical="center"/>
    </xf>
    <xf numFmtId="176" fontId="66" fillId="0" borderId="72" xfId="0" applyNumberFormat="1" applyFont="1" applyBorder="1" applyAlignment="1">
      <alignment vertical="center" shrinkToFit="1"/>
    </xf>
    <xf numFmtId="176" fontId="66" fillId="0" borderId="85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13</xdr:row>
      <xdr:rowOff>66675</xdr:rowOff>
    </xdr:from>
    <xdr:to>
      <xdr:col>22</xdr:col>
      <xdr:colOff>0</xdr:colOff>
      <xdr:row>14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000750" y="2847975"/>
          <a:ext cx="0" cy="304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13</xdr:row>
      <xdr:rowOff>76200</xdr:rowOff>
    </xdr:from>
    <xdr:to>
      <xdr:col>22</xdr:col>
      <xdr:colOff>142875</xdr:colOff>
      <xdr:row>13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010275" y="2857500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2884-AEF0-49FF-9049-8F3B1D59D2D2}">
  <dimension ref="A3:H21"/>
  <sheetViews>
    <sheetView tabSelected="1" view="pageBreakPreview" zoomScaleNormal="100" zoomScaleSheetLayoutView="100" workbookViewId="0"/>
  </sheetViews>
  <sheetFormatPr defaultColWidth="10.625" defaultRowHeight="23.1" customHeight="1" x14ac:dyDescent="0.15"/>
  <cols>
    <col min="1" max="16384" width="10.625" style="1"/>
  </cols>
  <sheetData>
    <row r="3" spans="1:8" ht="23.1" customHeight="1" x14ac:dyDescent="0.15">
      <c r="A3" s="97" t="s">
        <v>50</v>
      </c>
    </row>
    <row r="4" spans="1:8" ht="23.1" customHeight="1" x14ac:dyDescent="0.15">
      <c r="A4" s="98"/>
    </row>
    <row r="5" spans="1:8" ht="23.1" customHeight="1" x14ac:dyDescent="0.15">
      <c r="A5" s="1" t="s">
        <v>58</v>
      </c>
    </row>
    <row r="6" spans="1:8" ht="23.1" customHeight="1" x14ac:dyDescent="0.15">
      <c r="A6" s="1" t="s">
        <v>51</v>
      </c>
    </row>
    <row r="8" spans="1:8" ht="23.1" customHeight="1" x14ac:dyDescent="0.15">
      <c r="A8" s="1" t="s">
        <v>52</v>
      </c>
    </row>
    <row r="9" spans="1:8" ht="23.1" customHeight="1" x14ac:dyDescent="0.15">
      <c r="A9" s="1" t="s">
        <v>53</v>
      </c>
    </row>
    <row r="11" spans="1:8" ht="23.1" customHeight="1" x14ac:dyDescent="0.15">
      <c r="A11" s="1" t="s">
        <v>54</v>
      </c>
    </row>
    <row r="13" spans="1:8" ht="23.1" customHeight="1" x14ac:dyDescent="0.15">
      <c r="A13" s="1" t="s">
        <v>59</v>
      </c>
    </row>
    <row r="15" spans="1:8" ht="23.1" customHeight="1" thickBot="1" x14ac:dyDescent="0.2"/>
    <row r="16" spans="1:8" ht="23.1" customHeight="1" thickTop="1" x14ac:dyDescent="0.15">
      <c r="E16" s="101" t="s">
        <v>55</v>
      </c>
      <c r="F16" s="102"/>
      <c r="G16" s="102"/>
      <c r="H16" s="103"/>
    </row>
    <row r="17" spans="5:8" ht="23.1" customHeight="1" x14ac:dyDescent="0.15">
      <c r="E17" s="99"/>
      <c r="F17" s="96"/>
      <c r="G17" s="96"/>
      <c r="H17" s="100"/>
    </row>
    <row r="18" spans="5:8" ht="23.1" customHeight="1" x14ac:dyDescent="0.15">
      <c r="E18" s="104" t="s">
        <v>56</v>
      </c>
      <c r="F18" s="105"/>
      <c r="G18" s="105"/>
      <c r="H18" s="106"/>
    </row>
    <row r="19" spans="5:8" ht="23.1" customHeight="1" x14ac:dyDescent="0.15">
      <c r="E19" s="99"/>
      <c r="F19" s="96"/>
      <c r="G19" s="96"/>
      <c r="H19" s="100"/>
    </row>
    <row r="20" spans="5:8" ht="23.1" customHeight="1" thickBot="1" x14ac:dyDescent="0.2">
      <c r="E20" s="107" t="s">
        <v>57</v>
      </c>
      <c r="F20" s="108"/>
      <c r="G20" s="108"/>
      <c r="H20" s="109"/>
    </row>
    <row r="21" spans="5:8" ht="23.1" customHeight="1" thickTop="1" x14ac:dyDescent="0.15"/>
  </sheetData>
  <mergeCells count="3">
    <mergeCell ref="E16:H16"/>
    <mergeCell ref="E18:H18"/>
    <mergeCell ref="E20:H2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" customWidth="1"/>
    <col min="5" max="36" width="3.625" style="1"/>
    <col min="37" max="40" width="1.625" style="1" customWidth="1"/>
    <col min="41" max="256" width="3.625" style="1"/>
    <col min="257" max="260" width="3.375" style="1" customWidth="1"/>
    <col min="261" max="512" width="3.625" style="1"/>
    <col min="513" max="516" width="3.375" style="1" customWidth="1"/>
    <col min="517" max="768" width="3.625" style="1"/>
    <col min="769" max="772" width="3.375" style="1" customWidth="1"/>
    <col min="773" max="1024" width="3.625" style="1"/>
    <col min="1025" max="1028" width="3.375" style="1" customWidth="1"/>
    <col min="1029" max="1280" width="3.625" style="1"/>
    <col min="1281" max="1284" width="3.375" style="1" customWidth="1"/>
    <col min="1285" max="1536" width="3.625" style="1"/>
    <col min="1537" max="1540" width="3.375" style="1" customWidth="1"/>
    <col min="1541" max="1792" width="3.625" style="1"/>
    <col min="1793" max="1796" width="3.375" style="1" customWidth="1"/>
    <col min="1797" max="2048" width="3.625" style="1"/>
    <col min="2049" max="2052" width="3.375" style="1" customWidth="1"/>
    <col min="2053" max="2304" width="3.625" style="1"/>
    <col min="2305" max="2308" width="3.375" style="1" customWidth="1"/>
    <col min="2309" max="2560" width="3.625" style="1"/>
    <col min="2561" max="2564" width="3.375" style="1" customWidth="1"/>
    <col min="2565" max="2816" width="3.625" style="1"/>
    <col min="2817" max="2820" width="3.375" style="1" customWidth="1"/>
    <col min="2821" max="3072" width="3.625" style="1"/>
    <col min="3073" max="3076" width="3.375" style="1" customWidth="1"/>
    <col min="3077" max="3328" width="3.625" style="1"/>
    <col min="3329" max="3332" width="3.375" style="1" customWidth="1"/>
    <col min="3333" max="3584" width="3.625" style="1"/>
    <col min="3585" max="3588" width="3.375" style="1" customWidth="1"/>
    <col min="3589" max="3840" width="3.625" style="1"/>
    <col min="3841" max="3844" width="3.375" style="1" customWidth="1"/>
    <col min="3845" max="4096" width="3.625" style="1"/>
    <col min="4097" max="4100" width="3.375" style="1" customWidth="1"/>
    <col min="4101" max="4352" width="3.625" style="1"/>
    <col min="4353" max="4356" width="3.375" style="1" customWidth="1"/>
    <col min="4357" max="4608" width="3.625" style="1"/>
    <col min="4609" max="4612" width="3.375" style="1" customWidth="1"/>
    <col min="4613" max="4864" width="3.625" style="1"/>
    <col min="4865" max="4868" width="3.375" style="1" customWidth="1"/>
    <col min="4869" max="5120" width="3.625" style="1"/>
    <col min="5121" max="5124" width="3.375" style="1" customWidth="1"/>
    <col min="5125" max="5376" width="3.625" style="1"/>
    <col min="5377" max="5380" width="3.375" style="1" customWidth="1"/>
    <col min="5381" max="5632" width="3.625" style="1"/>
    <col min="5633" max="5636" width="3.375" style="1" customWidth="1"/>
    <col min="5637" max="5888" width="3.625" style="1"/>
    <col min="5889" max="5892" width="3.375" style="1" customWidth="1"/>
    <col min="5893" max="6144" width="3.625" style="1"/>
    <col min="6145" max="6148" width="3.375" style="1" customWidth="1"/>
    <col min="6149" max="6400" width="3.625" style="1"/>
    <col min="6401" max="6404" width="3.375" style="1" customWidth="1"/>
    <col min="6405" max="6656" width="3.625" style="1"/>
    <col min="6657" max="6660" width="3.375" style="1" customWidth="1"/>
    <col min="6661" max="6912" width="3.625" style="1"/>
    <col min="6913" max="6916" width="3.375" style="1" customWidth="1"/>
    <col min="6917" max="7168" width="3.625" style="1"/>
    <col min="7169" max="7172" width="3.375" style="1" customWidth="1"/>
    <col min="7173" max="7424" width="3.625" style="1"/>
    <col min="7425" max="7428" width="3.375" style="1" customWidth="1"/>
    <col min="7429" max="7680" width="3.625" style="1"/>
    <col min="7681" max="7684" width="3.375" style="1" customWidth="1"/>
    <col min="7685" max="7936" width="3.625" style="1"/>
    <col min="7937" max="7940" width="3.375" style="1" customWidth="1"/>
    <col min="7941" max="8192" width="3.625" style="1"/>
    <col min="8193" max="8196" width="3.375" style="1" customWidth="1"/>
    <col min="8197" max="8448" width="3.625" style="1"/>
    <col min="8449" max="8452" width="3.375" style="1" customWidth="1"/>
    <col min="8453" max="8704" width="3.625" style="1"/>
    <col min="8705" max="8708" width="3.375" style="1" customWidth="1"/>
    <col min="8709" max="8960" width="3.625" style="1"/>
    <col min="8961" max="8964" width="3.375" style="1" customWidth="1"/>
    <col min="8965" max="9216" width="3.625" style="1"/>
    <col min="9217" max="9220" width="3.375" style="1" customWidth="1"/>
    <col min="9221" max="9472" width="3.625" style="1"/>
    <col min="9473" max="9476" width="3.375" style="1" customWidth="1"/>
    <col min="9477" max="9728" width="3.625" style="1"/>
    <col min="9729" max="9732" width="3.375" style="1" customWidth="1"/>
    <col min="9733" max="9984" width="3.625" style="1"/>
    <col min="9985" max="9988" width="3.375" style="1" customWidth="1"/>
    <col min="9989" max="10240" width="3.625" style="1"/>
    <col min="10241" max="10244" width="3.375" style="1" customWidth="1"/>
    <col min="10245" max="10496" width="3.625" style="1"/>
    <col min="10497" max="10500" width="3.375" style="1" customWidth="1"/>
    <col min="10501" max="10752" width="3.625" style="1"/>
    <col min="10753" max="10756" width="3.375" style="1" customWidth="1"/>
    <col min="10757" max="11008" width="3.625" style="1"/>
    <col min="11009" max="11012" width="3.375" style="1" customWidth="1"/>
    <col min="11013" max="11264" width="3.625" style="1"/>
    <col min="11265" max="11268" width="3.375" style="1" customWidth="1"/>
    <col min="11269" max="11520" width="3.625" style="1"/>
    <col min="11521" max="11524" width="3.375" style="1" customWidth="1"/>
    <col min="11525" max="11776" width="3.625" style="1"/>
    <col min="11777" max="11780" width="3.375" style="1" customWidth="1"/>
    <col min="11781" max="12032" width="3.625" style="1"/>
    <col min="12033" max="12036" width="3.375" style="1" customWidth="1"/>
    <col min="12037" max="12288" width="3.625" style="1"/>
    <col min="12289" max="12292" width="3.375" style="1" customWidth="1"/>
    <col min="12293" max="12544" width="3.625" style="1"/>
    <col min="12545" max="12548" width="3.375" style="1" customWidth="1"/>
    <col min="12549" max="12800" width="3.625" style="1"/>
    <col min="12801" max="12804" width="3.375" style="1" customWidth="1"/>
    <col min="12805" max="13056" width="3.625" style="1"/>
    <col min="13057" max="13060" width="3.375" style="1" customWidth="1"/>
    <col min="13061" max="13312" width="3.625" style="1"/>
    <col min="13313" max="13316" width="3.375" style="1" customWidth="1"/>
    <col min="13317" max="13568" width="3.625" style="1"/>
    <col min="13569" max="13572" width="3.375" style="1" customWidth="1"/>
    <col min="13573" max="13824" width="3.625" style="1"/>
    <col min="13825" max="13828" width="3.375" style="1" customWidth="1"/>
    <col min="13829" max="14080" width="3.625" style="1"/>
    <col min="14081" max="14084" width="3.375" style="1" customWidth="1"/>
    <col min="14085" max="14336" width="3.625" style="1"/>
    <col min="14337" max="14340" width="3.375" style="1" customWidth="1"/>
    <col min="14341" max="14592" width="3.625" style="1"/>
    <col min="14593" max="14596" width="3.375" style="1" customWidth="1"/>
    <col min="14597" max="14848" width="3.625" style="1"/>
    <col min="14849" max="14852" width="3.375" style="1" customWidth="1"/>
    <col min="14853" max="15104" width="3.625" style="1"/>
    <col min="15105" max="15108" width="3.375" style="1" customWidth="1"/>
    <col min="15109" max="15360" width="3.625" style="1"/>
    <col min="15361" max="15364" width="3.375" style="1" customWidth="1"/>
    <col min="15365" max="15616" width="3.625" style="1"/>
    <col min="15617" max="15620" width="3.375" style="1" customWidth="1"/>
    <col min="15621" max="15872" width="3.625" style="1"/>
    <col min="15873" max="15876" width="3.375" style="1" customWidth="1"/>
    <col min="15877" max="16128" width="3.625" style="1"/>
    <col min="16129" max="16132" width="3.375" style="1" customWidth="1"/>
    <col min="16133" max="16384" width="3.625" style="1"/>
  </cols>
  <sheetData>
    <row r="1" spans="1:36" ht="27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44"/>
      <c r="M1" s="162" t="s">
        <v>33</v>
      </c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4"/>
      <c r="AA1" s="15" t="s">
        <v>18</v>
      </c>
      <c r="AB1" s="10"/>
      <c r="AC1" s="10"/>
      <c r="AD1" s="10"/>
      <c r="AE1" s="10"/>
      <c r="AF1" s="10"/>
      <c r="AG1" s="10"/>
      <c r="AH1" s="10"/>
      <c r="AI1" s="10"/>
      <c r="AJ1" s="10"/>
    </row>
    <row r="2" spans="1:36" ht="21" customHeight="1" x14ac:dyDescent="0.15">
      <c r="N2" s="113" t="s">
        <v>15</v>
      </c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9"/>
      <c r="Z2" s="9"/>
      <c r="AA2" s="9"/>
      <c r="AB2" s="9"/>
      <c r="AC2" s="9"/>
      <c r="AD2" s="164" t="s">
        <v>43</v>
      </c>
      <c r="AE2" s="164"/>
      <c r="AF2" s="164"/>
      <c r="AG2" s="164"/>
      <c r="AH2" s="164"/>
      <c r="AI2" s="164"/>
      <c r="AJ2" s="164"/>
    </row>
    <row r="3" spans="1:36" ht="21" customHeight="1" x14ac:dyDescent="0.15">
      <c r="A3" s="163" t="s">
        <v>19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V3" s="145" t="s">
        <v>14</v>
      </c>
      <c r="W3" s="146"/>
      <c r="X3" s="146"/>
      <c r="Y3" s="146"/>
      <c r="Z3" s="158"/>
      <c r="AA3" s="134"/>
      <c r="AB3" s="124"/>
      <c r="AC3" s="124"/>
      <c r="AD3" s="124"/>
      <c r="AE3" s="124"/>
      <c r="AF3" s="124"/>
      <c r="AG3" s="124"/>
      <c r="AH3" s="124"/>
      <c r="AI3" s="124"/>
      <c r="AJ3" s="126"/>
    </row>
    <row r="4" spans="1:36" ht="21" customHeight="1" x14ac:dyDescent="0.15">
      <c r="V4" s="159" t="s">
        <v>20</v>
      </c>
      <c r="W4" s="160"/>
      <c r="X4" s="160"/>
      <c r="Y4" s="160"/>
      <c r="Z4" s="161"/>
      <c r="AA4" s="169"/>
      <c r="AB4" s="156"/>
      <c r="AC4" s="156"/>
      <c r="AD4" s="156"/>
      <c r="AE4" s="156"/>
      <c r="AF4" s="156"/>
      <c r="AG4" s="156"/>
      <c r="AH4" s="156"/>
      <c r="AI4" s="156"/>
      <c r="AJ4" s="157"/>
    </row>
    <row r="5" spans="1:36" ht="12" customHeight="1" x14ac:dyDescent="0.15">
      <c r="A5" s="114" t="s">
        <v>13</v>
      </c>
      <c r="B5" s="114"/>
      <c r="C5" s="114"/>
      <c r="D5" s="114"/>
      <c r="E5" s="134"/>
      <c r="F5" s="124"/>
      <c r="G5" s="124"/>
      <c r="H5" s="124"/>
      <c r="I5" s="124"/>
      <c r="J5" s="124"/>
      <c r="K5" s="124"/>
      <c r="L5" s="126"/>
      <c r="V5" s="128" t="s">
        <v>44</v>
      </c>
      <c r="W5" s="129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6"/>
    </row>
    <row r="6" spans="1:36" ht="12" customHeight="1" x14ac:dyDescent="0.15">
      <c r="A6" s="114"/>
      <c r="B6" s="114"/>
      <c r="C6" s="114"/>
      <c r="D6" s="114"/>
      <c r="E6" s="135"/>
      <c r="F6" s="125"/>
      <c r="G6" s="125"/>
      <c r="H6" s="125"/>
      <c r="I6" s="125"/>
      <c r="J6" s="125"/>
      <c r="K6" s="125"/>
      <c r="L6" s="127"/>
      <c r="V6" s="130"/>
      <c r="W6" s="131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8"/>
    </row>
    <row r="7" spans="1:36" ht="12" customHeight="1" x14ac:dyDescent="0.15">
      <c r="V7" s="132"/>
      <c r="W7" s="133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8"/>
    </row>
    <row r="8" spans="1:36" ht="12" customHeight="1" x14ac:dyDescent="0.15">
      <c r="A8" s="114" t="s">
        <v>12</v>
      </c>
      <c r="B8" s="114"/>
      <c r="C8" s="114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V8" s="130" t="s">
        <v>45</v>
      </c>
      <c r="W8" s="131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8"/>
    </row>
    <row r="9" spans="1:36" ht="12" customHeight="1" x14ac:dyDescent="0.15">
      <c r="A9" s="115"/>
      <c r="B9" s="115"/>
      <c r="C9" s="115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V9" s="130"/>
      <c r="W9" s="131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8"/>
    </row>
    <row r="10" spans="1:36" ht="12" customHeight="1" x14ac:dyDescent="0.15">
      <c r="V10" s="130" t="s">
        <v>46</v>
      </c>
      <c r="W10" s="131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79"/>
      <c r="AI10" s="79"/>
      <c r="AJ10" s="80"/>
    </row>
    <row r="11" spans="1:36" ht="15" customHeight="1" x14ac:dyDescent="0.15">
      <c r="A11" s="8"/>
      <c r="B11" s="198" t="s">
        <v>49</v>
      </c>
      <c r="C11" s="198"/>
      <c r="D11" s="198"/>
      <c r="E11" s="198"/>
      <c r="F11" s="198"/>
      <c r="G11" s="84"/>
      <c r="H11" s="7"/>
      <c r="I11" s="118">
        <f>IF(Q32="",0,Q32)</f>
        <v>0</v>
      </c>
      <c r="J11" s="119"/>
      <c r="K11" s="119"/>
      <c r="L11" s="119"/>
      <c r="M11" s="119"/>
      <c r="N11" s="119"/>
      <c r="O11" s="119"/>
      <c r="P11" s="119"/>
      <c r="Q11" s="119"/>
      <c r="R11" s="120"/>
      <c r="V11" s="130"/>
      <c r="W11" s="131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204" t="s">
        <v>25</v>
      </c>
      <c r="AI11" s="204"/>
      <c r="AJ11" s="205"/>
    </row>
    <row r="12" spans="1:36" ht="21" customHeight="1" x14ac:dyDescent="0.15">
      <c r="A12" s="6"/>
      <c r="B12" s="199"/>
      <c r="C12" s="199"/>
      <c r="D12" s="199"/>
      <c r="E12" s="199"/>
      <c r="F12" s="199"/>
      <c r="G12" s="85"/>
      <c r="I12" s="121"/>
      <c r="J12" s="122"/>
      <c r="K12" s="122"/>
      <c r="L12" s="122"/>
      <c r="M12" s="122"/>
      <c r="N12" s="122"/>
      <c r="O12" s="122"/>
      <c r="P12" s="122"/>
      <c r="Q12" s="122"/>
      <c r="R12" s="123"/>
      <c r="V12" s="130" t="s">
        <v>47</v>
      </c>
      <c r="W12" s="131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204"/>
      <c r="AI12" s="204"/>
      <c r="AJ12" s="205"/>
    </row>
    <row r="13" spans="1:36" ht="21" customHeight="1" x14ac:dyDescent="0.15">
      <c r="A13" s="8"/>
      <c r="B13" s="198" t="s">
        <v>11</v>
      </c>
      <c r="C13" s="198"/>
      <c r="D13" s="198"/>
      <c r="E13" s="198"/>
      <c r="F13" s="198"/>
      <c r="G13" s="200">
        <v>0.1</v>
      </c>
      <c r="H13" s="201"/>
      <c r="I13" s="118">
        <f>ROUNDDOWN(I11*0.1,)</f>
        <v>0</v>
      </c>
      <c r="J13" s="119"/>
      <c r="K13" s="119"/>
      <c r="L13" s="119"/>
      <c r="M13" s="119"/>
      <c r="N13" s="119"/>
      <c r="O13" s="119"/>
      <c r="P13" s="119"/>
      <c r="Q13" s="119"/>
      <c r="R13" s="120"/>
      <c r="V13" s="171" t="s">
        <v>48</v>
      </c>
      <c r="W13" s="172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206"/>
      <c r="AI13" s="206"/>
      <c r="AJ13" s="207"/>
    </row>
    <row r="14" spans="1:36" ht="15" customHeight="1" x14ac:dyDescent="0.15">
      <c r="A14" s="5"/>
      <c r="B14" s="199"/>
      <c r="C14" s="199"/>
      <c r="D14" s="199"/>
      <c r="E14" s="199"/>
      <c r="F14" s="199"/>
      <c r="G14" s="202"/>
      <c r="H14" s="203"/>
      <c r="I14" s="142"/>
      <c r="J14" s="143"/>
      <c r="K14" s="143"/>
      <c r="L14" s="143"/>
      <c r="M14" s="143"/>
      <c r="N14" s="143"/>
      <c r="O14" s="143"/>
      <c r="P14" s="143"/>
      <c r="Q14" s="143"/>
      <c r="R14" s="144"/>
      <c r="W14" s="7"/>
      <c r="X14" s="13" t="s">
        <v>21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15" customHeight="1" x14ac:dyDescent="0.15">
      <c r="A15" s="6"/>
      <c r="B15" s="198" t="s">
        <v>10</v>
      </c>
      <c r="C15" s="198"/>
      <c r="D15" s="198"/>
      <c r="E15" s="198"/>
      <c r="F15" s="198"/>
      <c r="G15" s="85"/>
      <c r="I15" s="121">
        <f>SUM(I11:R14)</f>
        <v>0</v>
      </c>
      <c r="J15" s="122"/>
      <c r="K15" s="122"/>
      <c r="L15" s="122"/>
      <c r="M15" s="122"/>
      <c r="N15" s="122"/>
      <c r="O15" s="122"/>
      <c r="P15" s="122"/>
      <c r="Q15" s="122"/>
      <c r="R15" s="123"/>
      <c r="X15" s="13" t="s">
        <v>22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21" customHeight="1" x14ac:dyDescent="0.15">
      <c r="A16" s="5"/>
      <c r="B16" s="199"/>
      <c r="C16" s="199"/>
      <c r="D16" s="199"/>
      <c r="E16" s="199"/>
      <c r="F16" s="199"/>
      <c r="G16" s="86"/>
      <c r="H16" s="4"/>
      <c r="I16" s="142"/>
      <c r="J16" s="143"/>
      <c r="K16" s="143"/>
      <c r="L16" s="143"/>
      <c r="M16" s="143"/>
      <c r="N16" s="143"/>
      <c r="O16" s="143"/>
      <c r="P16" s="143"/>
      <c r="Q16" s="143"/>
      <c r="R16" s="144"/>
      <c r="V16" s="145" t="s">
        <v>9</v>
      </c>
      <c r="W16" s="146"/>
      <c r="X16" s="149"/>
      <c r="Y16" s="150"/>
      <c r="Z16" s="150"/>
      <c r="AA16" s="150"/>
      <c r="AB16" s="150"/>
      <c r="AC16" s="151"/>
      <c r="AD16" s="146" t="s">
        <v>8</v>
      </c>
      <c r="AE16" s="146"/>
      <c r="AF16" s="149"/>
      <c r="AG16" s="150"/>
      <c r="AH16" s="150"/>
      <c r="AI16" s="150"/>
      <c r="AJ16" s="151"/>
    </row>
    <row r="17" spans="1:36" ht="12" customHeight="1" x14ac:dyDescent="0.15">
      <c r="B17" s="3"/>
      <c r="C17" s="3"/>
      <c r="D17" s="3"/>
      <c r="E17" s="3"/>
      <c r="F17" s="3"/>
      <c r="G17" s="3"/>
      <c r="I17" s="2"/>
      <c r="J17" s="2"/>
      <c r="K17" s="2"/>
      <c r="L17" s="2"/>
      <c r="M17" s="2"/>
      <c r="N17" s="2"/>
      <c r="O17" s="2"/>
      <c r="P17" s="2"/>
      <c r="Q17" s="2"/>
      <c r="R17" s="2"/>
      <c r="V17" s="145" t="s">
        <v>7</v>
      </c>
      <c r="W17" s="146"/>
      <c r="X17" s="149" t="s">
        <v>60</v>
      </c>
      <c r="Y17" s="150"/>
      <c r="Z17" s="150"/>
      <c r="AA17" s="150"/>
      <c r="AB17" s="150"/>
      <c r="AC17" s="151"/>
      <c r="AD17" s="146" t="s">
        <v>6</v>
      </c>
      <c r="AE17" s="146"/>
      <c r="AF17" s="149"/>
      <c r="AG17" s="150"/>
      <c r="AH17" s="150"/>
      <c r="AI17" s="150"/>
      <c r="AJ17" s="151"/>
    </row>
    <row r="18" spans="1:36" ht="12" customHeight="1" x14ac:dyDescent="0.15">
      <c r="A18" s="136" t="s">
        <v>5</v>
      </c>
      <c r="B18" s="137"/>
      <c r="C18" s="137"/>
      <c r="D18" s="137"/>
      <c r="E18" s="137"/>
      <c r="F18" s="137"/>
      <c r="G18" s="138"/>
      <c r="H18" s="136" t="s">
        <v>4</v>
      </c>
      <c r="I18" s="137"/>
      <c r="J18" s="137"/>
      <c r="K18" s="137"/>
      <c r="L18" s="137"/>
      <c r="M18" s="138"/>
      <c r="N18" s="139" t="s">
        <v>37</v>
      </c>
      <c r="O18" s="140"/>
      <c r="P18" s="140"/>
      <c r="Q18" s="140"/>
      <c r="R18" s="141"/>
      <c r="V18" s="147"/>
      <c r="W18" s="148"/>
      <c r="X18" s="152"/>
      <c r="Y18" s="153"/>
      <c r="Z18" s="153"/>
      <c r="AA18" s="153"/>
      <c r="AB18" s="153"/>
      <c r="AC18" s="154"/>
      <c r="AD18" s="148"/>
      <c r="AE18" s="148"/>
      <c r="AF18" s="152"/>
      <c r="AG18" s="153"/>
      <c r="AH18" s="153"/>
      <c r="AI18" s="153"/>
      <c r="AJ18" s="154"/>
    </row>
    <row r="19" spans="1:36" ht="12" customHeight="1" x14ac:dyDescent="0.15">
      <c r="A19" s="176" t="s">
        <v>3</v>
      </c>
      <c r="B19" s="177"/>
      <c r="C19" s="177"/>
      <c r="D19" s="177"/>
      <c r="E19" s="177"/>
      <c r="F19" s="177"/>
      <c r="G19" s="177"/>
      <c r="H19" s="176" t="s">
        <v>24</v>
      </c>
      <c r="I19" s="178"/>
      <c r="J19" s="178"/>
      <c r="K19" s="178"/>
      <c r="L19" s="178"/>
      <c r="M19" s="178"/>
      <c r="N19" s="179"/>
      <c r="O19" s="180"/>
      <c r="P19" s="180"/>
      <c r="Q19" s="180"/>
      <c r="R19" s="181"/>
      <c r="V19" s="185" t="s">
        <v>2</v>
      </c>
      <c r="W19" s="186"/>
      <c r="X19" s="186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</row>
    <row r="20" spans="1:36" ht="12" customHeight="1" x14ac:dyDescent="0.15">
      <c r="A20" s="155"/>
      <c r="B20" s="105"/>
      <c r="C20" s="105"/>
      <c r="D20" s="105"/>
      <c r="E20" s="105"/>
      <c r="F20" s="105"/>
      <c r="G20" s="105"/>
      <c r="H20" s="155"/>
      <c r="I20" s="105"/>
      <c r="J20" s="105"/>
      <c r="K20" s="105"/>
      <c r="L20" s="105"/>
      <c r="M20" s="105"/>
      <c r="N20" s="179"/>
      <c r="O20" s="180"/>
      <c r="P20" s="180"/>
      <c r="Q20" s="180"/>
      <c r="R20" s="181"/>
      <c r="V20" s="185"/>
      <c r="W20" s="186"/>
      <c r="X20" s="186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</row>
    <row r="21" spans="1:36" ht="21" customHeight="1" x14ac:dyDescent="0.15">
      <c r="A21" s="152"/>
      <c r="B21" s="153"/>
      <c r="C21" s="153"/>
      <c r="D21" s="153"/>
      <c r="E21" s="153"/>
      <c r="F21" s="153"/>
      <c r="G21" s="153"/>
      <c r="H21" s="152"/>
      <c r="I21" s="153"/>
      <c r="J21" s="153"/>
      <c r="K21" s="153"/>
      <c r="L21" s="153"/>
      <c r="M21" s="153"/>
      <c r="N21" s="182"/>
      <c r="O21" s="183"/>
      <c r="P21" s="183"/>
      <c r="Q21" s="183"/>
      <c r="R21" s="184"/>
      <c r="V21" s="174" t="s">
        <v>16</v>
      </c>
      <c r="W21" s="175"/>
      <c r="X21" s="17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ht="15" customHeight="1" x14ac:dyDescent="0.15">
      <c r="X22" s="14" t="s">
        <v>17</v>
      </c>
    </row>
    <row r="23" spans="1:36" ht="20.100000000000001" customHeight="1" x14ac:dyDescent="0.15">
      <c r="A23" s="194" t="s">
        <v>1</v>
      </c>
      <c r="B23" s="195"/>
      <c r="C23" s="195"/>
      <c r="D23" s="196"/>
      <c r="E23" s="194" t="s">
        <v>34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195" t="s">
        <v>35</v>
      </c>
      <c r="R23" s="195"/>
      <c r="S23" s="195"/>
      <c r="T23" s="195"/>
      <c r="U23" s="194" t="s">
        <v>36</v>
      </c>
      <c r="V23" s="195"/>
      <c r="W23" s="195"/>
      <c r="X23" s="196"/>
    </row>
    <row r="24" spans="1:36" ht="20.100000000000001" customHeight="1" x14ac:dyDescent="0.15">
      <c r="A24" s="110"/>
      <c r="B24" s="111"/>
      <c r="C24" s="111"/>
      <c r="D24" s="112"/>
      <c r="E24" s="187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9"/>
      <c r="Q24" s="190"/>
      <c r="R24" s="190"/>
      <c r="S24" s="190"/>
      <c r="T24" s="190"/>
      <c r="U24" s="191"/>
      <c r="V24" s="192"/>
      <c r="W24" s="192"/>
      <c r="X24" s="193"/>
    </row>
    <row r="25" spans="1:36" ht="20.100000000000001" customHeight="1" x14ac:dyDescent="0.15">
      <c r="A25" s="110"/>
      <c r="B25" s="111"/>
      <c r="C25" s="111"/>
      <c r="D25" s="112"/>
      <c r="E25" s="187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190"/>
      <c r="R25" s="190"/>
      <c r="S25" s="190"/>
      <c r="T25" s="190"/>
      <c r="U25" s="191"/>
      <c r="V25" s="192"/>
      <c r="W25" s="192"/>
      <c r="X25" s="193"/>
    </row>
    <row r="26" spans="1:36" ht="20.100000000000001" customHeight="1" x14ac:dyDescent="0.15">
      <c r="A26" s="110"/>
      <c r="B26" s="111"/>
      <c r="C26" s="111"/>
      <c r="D26" s="112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9"/>
      <c r="Q26" s="190"/>
      <c r="R26" s="190"/>
      <c r="S26" s="190"/>
      <c r="T26" s="190"/>
      <c r="U26" s="191"/>
      <c r="V26" s="192"/>
      <c r="W26" s="192"/>
      <c r="X26" s="193"/>
    </row>
    <row r="27" spans="1:36" ht="20.100000000000001" customHeight="1" x14ac:dyDescent="0.15">
      <c r="A27" s="110"/>
      <c r="B27" s="111"/>
      <c r="C27" s="111"/>
      <c r="D27" s="112"/>
      <c r="E27" s="187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  <c r="Q27" s="190"/>
      <c r="R27" s="190"/>
      <c r="S27" s="190"/>
      <c r="T27" s="190"/>
      <c r="U27" s="191"/>
      <c r="V27" s="192"/>
      <c r="W27" s="192"/>
      <c r="X27" s="193"/>
    </row>
    <row r="28" spans="1:36" ht="20.100000000000001" customHeight="1" x14ac:dyDescent="0.15">
      <c r="A28" s="110"/>
      <c r="B28" s="111"/>
      <c r="C28" s="111"/>
      <c r="D28" s="112"/>
      <c r="E28" s="187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9"/>
      <c r="Q28" s="190"/>
      <c r="R28" s="190"/>
      <c r="S28" s="190"/>
      <c r="T28" s="190"/>
      <c r="U28" s="191"/>
      <c r="V28" s="192"/>
      <c r="W28" s="192"/>
      <c r="X28" s="193"/>
      <c r="Z28" s="1" t="s">
        <v>38</v>
      </c>
    </row>
    <row r="29" spans="1:36" ht="20.100000000000001" customHeight="1" x14ac:dyDescent="0.15">
      <c r="A29" s="110"/>
      <c r="B29" s="111"/>
      <c r="C29" s="111"/>
      <c r="D29" s="112"/>
      <c r="E29" s="187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9"/>
      <c r="Q29" s="190"/>
      <c r="R29" s="190"/>
      <c r="S29" s="190"/>
      <c r="T29" s="190"/>
      <c r="U29" s="191"/>
      <c r="V29" s="192"/>
      <c r="W29" s="192"/>
      <c r="X29" s="193"/>
      <c r="Z29" s="1" t="s">
        <v>39</v>
      </c>
    </row>
    <row r="30" spans="1:36" ht="20.100000000000001" customHeight="1" x14ac:dyDescent="0.15">
      <c r="A30" s="110"/>
      <c r="B30" s="111"/>
      <c r="C30" s="111"/>
      <c r="D30" s="112"/>
      <c r="E30" s="187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9"/>
      <c r="Q30" s="190"/>
      <c r="R30" s="190"/>
      <c r="S30" s="190"/>
      <c r="T30" s="190"/>
      <c r="U30" s="191"/>
      <c r="V30" s="192"/>
      <c r="W30" s="192"/>
      <c r="X30" s="193"/>
      <c r="Z30" s="1" t="s">
        <v>40</v>
      </c>
    </row>
    <row r="31" spans="1:36" ht="20.100000000000001" customHeight="1" x14ac:dyDescent="0.15">
      <c r="A31" s="110"/>
      <c r="B31" s="111"/>
      <c r="C31" s="111"/>
      <c r="D31" s="112"/>
      <c r="E31" s="187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9"/>
      <c r="Q31" s="190"/>
      <c r="R31" s="190"/>
      <c r="S31" s="190"/>
      <c r="T31" s="190"/>
      <c r="U31" s="191"/>
      <c r="V31" s="192"/>
      <c r="W31" s="192"/>
      <c r="X31" s="193"/>
    </row>
    <row r="32" spans="1:36" ht="20.100000000000001" customHeight="1" x14ac:dyDescent="0.15">
      <c r="A32" s="194" t="s">
        <v>0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7" t="str">
        <f>IF(Q24="","",SUM(Q24:T31))</f>
        <v/>
      </c>
      <c r="R32" s="190"/>
      <c r="S32" s="190"/>
      <c r="T32" s="190"/>
      <c r="U32" s="191"/>
      <c r="V32" s="192"/>
      <c r="W32" s="192"/>
      <c r="X32" s="193"/>
    </row>
    <row r="33" spans="2:38" ht="5.0999999999999996" customHeight="1" x14ac:dyDescent="0.15"/>
    <row r="34" spans="2:38" ht="38.1" customHeight="1" x14ac:dyDescent="0.15">
      <c r="B34" s="16"/>
    </row>
    <row r="35" spans="2:38" ht="12" customHeight="1" x14ac:dyDescent="0.15">
      <c r="AL35" s="11" t="s">
        <v>23</v>
      </c>
    </row>
  </sheetData>
  <mergeCells count="109">
    <mergeCell ref="B11:F12"/>
    <mergeCell ref="B13:F14"/>
    <mergeCell ref="B15:F16"/>
    <mergeCell ref="G13:H14"/>
    <mergeCell ref="V8:W9"/>
    <mergeCell ref="X8:AJ9"/>
    <mergeCell ref="V10:W11"/>
    <mergeCell ref="X10:AG11"/>
    <mergeCell ref="V12:W12"/>
    <mergeCell ref="X12:AG12"/>
    <mergeCell ref="I15:R16"/>
    <mergeCell ref="V16:W16"/>
    <mergeCell ref="AH11:AJ13"/>
    <mergeCell ref="A32:P32"/>
    <mergeCell ref="Q32:T32"/>
    <mergeCell ref="U32:X32"/>
    <mergeCell ref="E31:P31"/>
    <mergeCell ref="Q31:T31"/>
    <mergeCell ref="U31:X31"/>
    <mergeCell ref="E28:P28"/>
    <mergeCell ref="Q28:T28"/>
    <mergeCell ref="U28:X28"/>
    <mergeCell ref="E27:P27"/>
    <mergeCell ref="Q27:T27"/>
    <mergeCell ref="U27:X27"/>
    <mergeCell ref="E30:P30"/>
    <mergeCell ref="Q30:T30"/>
    <mergeCell ref="U30:X30"/>
    <mergeCell ref="E29:P29"/>
    <mergeCell ref="Q29:T29"/>
    <mergeCell ref="U29:X29"/>
    <mergeCell ref="E24:P24"/>
    <mergeCell ref="Q24:T24"/>
    <mergeCell ref="U24:X24"/>
    <mergeCell ref="A23:D23"/>
    <mergeCell ref="E23:P23"/>
    <mergeCell ref="Q23:T23"/>
    <mergeCell ref="U23:X23"/>
    <mergeCell ref="A24:D24"/>
    <mergeCell ref="E26:P26"/>
    <mergeCell ref="Q26:T26"/>
    <mergeCell ref="U26:X26"/>
    <mergeCell ref="E25:P25"/>
    <mergeCell ref="Q25:T25"/>
    <mergeCell ref="U25:X25"/>
    <mergeCell ref="A25:D25"/>
    <mergeCell ref="A26:D26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AD17:AE18"/>
    <mergeCell ref="AF17:AJ18"/>
    <mergeCell ref="X16:AC16"/>
    <mergeCell ref="AD16:AE16"/>
    <mergeCell ref="AF16:AJ16"/>
    <mergeCell ref="X13:AG13"/>
    <mergeCell ref="V13:W13"/>
    <mergeCell ref="AG19:AG20"/>
    <mergeCell ref="AH19:AH20"/>
    <mergeCell ref="AI19:AI20"/>
    <mergeCell ref="AJ19:AJ20"/>
    <mergeCell ref="AG3:AH4"/>
    <mergeCell ref="AI3:AJ4"/>
    <mergeCell ref="V3:Z3"/>
    <mergeCell ref="V4:Z4"/>
    <mergeCell ref="M1:Y1"/>
    <mergeCell ref="A3:O3"/>
    <mergeCell ref="AD2:AJ2"/>
    <mergeCell ref="H5:H6"/>
    <mergeCell ref="I5:I6"/>
    <mergeCell ref="X5:AJ7"/>
    <mergeCell ref="AA3:AB4"/>
    <mergeCell ref="AC3:AD4"/>
    <mergeCell ref="AE3:AF4"/>
    <mergeCell ref="A27:D27"/>
    <mergeCell ref="A28:D28"/>
    <mergeCell ref="A29:D29"/>
    <mergeCell ref="A30:D30"/>
    <mergeCell ref="A31:D31"/>
    <mergeCell ref="N2:X2"/>
    <mergeCell ref="A8:C9"/>
    <mergeCell ref="D8:R9"/>
    <mergeCell ref="I11:R12"/>
    <mergeCell ref="J5:J6"/>
    <mergeCell ref="K5:K6"/>
    <mergeCell ref="L5:L6"/>
    <mergeCell ref="V5:W7"/>
    <mergeCell ref="A5:D6"/>
    <mergeCell ref="E5:E6"/>
    <mergeCell ref="F5:F6"/>
    <mergeCell ref="G5:G6"/>
    <mergeCell ref="A18:G18"/>
    <mergeCell ref="H18:M18"/>
    <mergeCell ref="N18:R18"/>
    <mergeCell ref="I13:R14"/>
    <mergeCell ref="V17:W18"/>
    <mergeCell ref="X17:AC18"/>
    <mergeCell ref="A20:G21"/>
  </mergeCells>
  <phoneticPr fontId="2"/>
  <dataValidations count="1">
    <dataValidation type="list" allowBlank="1" showInputMessage="1" showErrorMessage="1" sqref="X17:AC18" xr:uid="{BD62B298-0A7F-4081-8B89-00D01BE415C9}">
      <formula1>"１．普通　２．当座,１．普通,２．当座"</formula1>
    </dataValidation>
  </dataValidations>
  <pageMargins left="1.1811023622047245" right="0" top="0.3937007874015748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7" customWidth="1"/>
    <col min="5" max="36" width="3.625" style="17"/>
    <col min="37" max="40" width="1.625" style="17" customWidth="1"/>
    <col min="41" max="256" width="3.625" style="17"/>
    <col min="257" max="260" width="3.375" style="17" customWidth="1"/>
    <col min="261" max="512" width="3.625" style="17"/>
    <col min="513" max="516" width="3.375" style="17" customWidth="1"/>
    <col min="517" max="768" width="3.625" style="17"/>
    <col min="769" max="772" width="3.375" style="17" customWidth="1"/>
    <col min="773" max="1024" width="3.625" style="17"/>
    <col min="1025" max="1028" width="3.375" style="17" customWidth="1"/>
    <col min="1029" max="1280" width="3.625" style="17"/>
    <col min="1281" max="1284" width="3.375" style="17" customWidth="1"/>
    <col min="1285" max="1536" width="3.625" style="17"/>
    <col min="1537" max="1540" width="3.375" style="17" customWidth="1"/>
    <col min="1541" max="1792" width="3.625" style="17"/>
    <col min="1793" max="1796" width="3.375" style="17" customWidth="1"/>
    <col min="1797" max="2048" width="3.625" style="17"/>
    <col min="2049" max="2052" width="3.375" style="17" customWidth="1"/>
    <col min="2053" max="2304" width="3.625" style="17"/>
    <col min="2305" max="2308" width="3.375" style="17" customWidth="1"/>
    <col min="2309" max="2560" width="3.625" style="17"/>
    <col min="2561" max="2564" width="3.375" style="17" customWidth="1"/>
    <col min="2565" max="2816" width="3.625" style="17"/>
    <col min="2817" max="2820" width="3.375" style="17" customWidth="1"/>
    <col min="2821" max="3072" width="3.625" style="17"/>
    <col min="3073" max="3076" width="3.375" style="17" customWidth="1"/>
    <col min="3077" max="3328" width="3.625" style="17"/>
    <col min="3329" max="3332" width="3.375" style="17" customWidth="1"/>
    <col min="3333" max="3584" width="3.625" style="17"/>
    <col min="3585" max="3588" width="3.375" style="17" customWidth="1"/>
    <col min="3589" max="3840" width="3.625" style="17"/>
    <col min="3841" max="3844" width="3.375" style="17" customWidth="1"/>
    <col min="3845" max="4096" width="3.625" style="17"/>
    <col min="4097" max="4100" width="3.375" style="17" customWidth="1"/>
    <col min="4101" max="4352" width="3.625" style="17"/>
    <col min="4353" max="4356" width="3.375" style="17" customWidth="1"/>
    <col min="4357" max="4608" width="3.625" style="17"/>
    <col min="4609" max="4612" width="3.375" style="17" customWidth="1"/>
    <col min="4613" max="4864" width="3.625" style="17"/>
    <col min="4865" max="4868" width="3.375" style="17" customWidth="1"/>
    <col min="4869" max="5120" width="3.625" style="17"/>
    <col min="5121" max="5124" width="3.375" style="17" customWidth="1"/>
    <col min="5125" max="5376" width="3.625" style="17"/>
    <col min="5377" max="5380" width="3.375" style="17" customWidth="1"/>
    <col min="5381" max="5632" width="3.625" style="17"/>
    <col min="5633" max="5636" width="3.375" style="17" customWidth="1"/>
    <col min="5637" max="5888" width="3.625" style="17"/>
    <col min="5889" max="5892" width="3.375" style="17" customWidth="1"/>
    <col min="5893" max="6144" width="3.625" style="17"/>
    <col min="6145" max="6148" width="3.375" style="17" customWidth="1"/>
    <col min="6149" max="6400" width="3.625" style="17"/>
    <col min="6401" max="6404" width="3.375" style="17" customWidth="1"/>
    <col min="6405" max="6656" width="3.625" style="17"/>
    <col min="6657" max="6660" width="3.375" style="17" customWidth="1"/>
    <col min="6661" max="6912" width="3.625" style="17"/>
    <col min="6913" max="6916" width="3.375" style="17" customWidth="1"/>
    <col min="6917" max="7168" width="3.625" style="17"/>
    <col min="7169" max="7172" width="3.375" style="17" customWidth="1"/>
    <col min="7173" max="7424" width="3.625" style="17"/>
    <col min="7425" max="7428" width="3.375" style="17" customWidth="1"/>
    <col min="7429" max="7680" width="3.625" style="17"/>
    <col min="7681" max="7684" width="3.375" style="17" customWidth="1"/>
    <col min="7685" max="7936" width="3.625" style="17"/>
    <col min="7937" max="7940" width="3.375" style="17" customWidth="1"/>
    <col min="7941" max="8192" width="3.625" style="17"/>
    <col min="8193" max="8196" width="3.375" style="17" customWidth="1"/>
    <col min="8197" max="8448" width="3.625" style="17"/>
    <col min="8449" max="8452" width="3.375" style="17" customWidth="1"/>
    <col min="8453" max="8704" width="3.625" style="17"/>
    <col min="8705" max="8708" width="3.375" style="17" customWidth="1"/>
    <col min="8709" max="8960" width="3.625" style="17"/>
    <col min="8961" max="8964" width="3.375" style="17" customWidth="1"/>
    <col min="8965" max="9216" width="3.625" style="17"/>
    <col min="9217" max="9220" width="3.375" style="17" customWidth="1"/>
    <col min="9221" max="9472" width="3.625" style="17"/>
    <col min="9473" max="9476" width="3.375" style="17" customWidth="1"/>
    <col min="9477" max="9728" width="3.625" style="17"/>
    <col min="9729" max="9732" width="3.375" style="17" customWidth="1"/>
    <col min="9733" max="9984" width="3.625" style="17"/>
    <col min="9985" max="9988" width="3.375" style="17" customWidth="1"/>
    <col min="9989" max="10240" width="3.625" style="17"/>
    <col min="10241" max="10244" width="3.375" style="17" customWidth="1"/>
    <col min="10245" max="10496" width="3.625" style="17"/>
    <col min="10497" max="10500" width="3.375" style="17" customWidth="1"/>
    <col min="10501" max="10752" width="3.625" style="17"/>
    <col min="10753" max="10756" width="3.375" style="17" customWidth="1"/>
    <col min="10757" max="11008" width="3.625" style="17"/>
    <col min="11009" max="11012" width="3.375" style="17" customWidth="1"/>
    <col min="11013" max="11264" width="3.625" style="17"/>
    <col min="11265" max="11268" width="3.375" style="17" customWidth="1"/>
    <col min="11269" max="11520" width="3.625" style="17"/>
    <col min="11521" max="11524" width="3.375" style="17" customWidth="1"/>
    <col min="11525" max="11776" width="3.625" style="17"/>
    <col min="11777" max="11780" width="3.375" style="17" customWidth="1"/>
    <col min="11781" max="12032" width="3.625" style="17"/>
    <col min="12033" max="12036" width="3.375" style="17" customWidth="1"/>
    <col min="12037" max="12288" width="3.625" style="17"/>
    <col min="12289" max="12292" width="3.375" style="17" customWidth="1"/>
    <col min="12293" max="12544" width="3.625" style="17"/>
    <col min="12545" max="12548" width="3.375" style="17" customWidth="1"/>
    <col min="12549" max="12800" width="3.625" style="17"/>
    <col min="12801" max="12804" width="3.375" style="17" customWidth="1"/>
    <col min="12805" max="13056" width="3.625" style="17"/>
    <col min="13057" max="13060" width="3.375" style="17" customWidth="1"/>
    <col min="13061" max="13312" width="3.625" style="17"/>
    <col min="13313" max="13316" width="3.375" style="17" customWidth="1"/>
    <col min="13317" max="13568" width="3.625" style="17"/>
    <col min="13569" max="13572" width="3.375" style="17" customWidth="1"/>
    <col min="13573" max="13824" width="3.625" style="17"/>
    <col min="13825" max="13828" width="3.375" style="17" customWidth="1"/>
    <col min="13829" max="14080" width="3.625" style="17"/>
    <col min="14081" max="14084" width="3.375" style="17" customWidth="1"/>
    <col min="14085" max="14336" width="3.625" style="17"/>
    <col min="14337" max="14340" width="3.375" style="17" customWidth="1"/>
    <col min="14341" max="14592" width="3.625" style="17"/>
    <col min="14593" max="14596" width="3.375" style="17" customWidth="1"/>
    <col min="14597" max="14848" width="3.625" style="17"/>
    <col min="14849" max="14852" width="3.375" style="17" customWidth="1"/>
    <col min="14853" max="15104" width="3.625" style="17"/>
    <col min="15105" max="15108" width="3.375" style="17" customWidth="1"/>
    <col min="15109" max="15360" width="3.625" style="17"/>
    <col min="15361" max="15364" width="3.375" style="17" customWidth="1"/>
    <col min="15365" max="15616" width="3.625" style="17"/>
    <col min="15617" max="15620" width="3.375" style="17" customWidth="1"/>
    <col min="15621" max="15872" width="3.625" style="17"/>
    <col min="15873" max="15876" width="3.375" style="17" customWidth="1"/>
    <col min="15877" max="16128" width="3.625" style="17"/>
    <col min="16129" max="16132" width="3.375" style="17" customWidth="1"/>
    <col min="16133" max="16384" width="3.625" style="17"/>
  </cols>
  <sheetData>
    <row r="1" spans="1:36" ht="27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46"/>
      <c r="M1" s="292" t="s">
        <v>33</v>
      </c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43"/>
      <c r="AA1" s="21" t="s">
        <v>26</v>
      </c>
      <c r="AB1" s="20"/>
      <c r="AC1" s="20"/>
      <c r="AD1" s="20"/>
      <c r="AE1" s="20"/>
      <c r="AF1" s="20"/>
      <c r="AG1" s="20"/>
      <c r="AH1" s="20"/>
      <c r="AI1" s="20"/>
      <c r="AJ1" s="20"/>
    </row>
    <row r="2" spans="1:36" ht="21" customHeight="1" x14ac:dyDescent="0.15">
      <c r="N2" s="293" t="s">
        <v>15</v>
      </c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2"/>
      <c r="Z2" s="22"/>
      <c r="AA2" s="22"/>
      <c r="AB2" s="22"/>
      <c r="AC2" s="22"/>
      <c r="AD2" s="210" t="str">
        <f>請求者控!$AD$2</f>
        <v>年　　月　　日</v>
      </c>
      <c r="AE2" s="210"/>
      <c r="AF2" s="210"/>
      <c r="AG2" s="210"/>
      <c r="AH2" s="210"/>
      <c r="AI2" s="210"/>
      <c r="AJ2" s="210"/>
    </row>
    <row r="3" spans="1:36" ht="21" customHeight="1" x14ac:dyDescent="0.15">
      <c r="A3" s="294" t="s">
        <v>19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V3" s="261" t="s">
        <v>14</v>
      </c>
      <c r="W3" s="262"/>
      <c r="X3" s="262"/>
      <c r="Y3" s="262"/>
      <c r="Z3" s="262"/>
      <c r="AA3" s="295" t="str">
        <f>+IF(請求者控!AA3="","",請求者控!AA3)</f>
        <v/>
      </c>
      <c r="AB3" s="296"/>
      <c r="AC3" s="296" t="str">
        <f>+IF(請求者控!AC3="","",請求者控!AC3)</f>
        <v/>
      </c>
      <c r="AD3" s="296"/>
      <c r="AE3" s="296" t="str">
        <f>+IF(請求者控!AE3="","",請求者控!AE3)</f>
        <v/>
      </c>
      <c r="AF3" s="296"/>
      <c r="AG3" s="296" t="str">
        <f>+IF(請求者控!AG3="","",請求者控!AG3)</f>
        <v/>
      </c>
      <c r="AH3" s="296"/>
      <c r="AI3" s="296" t="str">
        <f>+IF(請求者控!AI3="","",請求者控!AI3)</f>
        <v/>
      </c>
      <c r="AJ3" s="302"/>
    </row>
    <row r="4" spans="1:36" ht="21" customHeight="1" x14ac:dyDescent="0.15">
      <c r="V4" s="308" t="s">
        <v>20</v>
      </c>
      <c r="W4" s="309"/>
      <c r="X4" s="309"/>
      <c r="Y4" s="309"/>
      <c r="Z4" s="309"/>
      <c r="AA4" s="297"/>
      <c r="AB4" s="298"/>
      <c r="AC4" s="298"/>
      <c r="AD4" s="298"/>
      <c r="AE4" s="298"/>
      <c r="AF4" s="298"/>
      <c r="AG4" s="298"/>
      <c r="AH4" s="298"/>
      <c r="AI4" s="298"/>
      <c r="AJ4" s="303"/>
    </row>
    <row r="5" spans="1:36" ht="12" customHeight="1" x14ac:dyDescent="0.15">
      <c r="A5" s="304" t="s">
        <v>13</v>
      </c>
      <c r="B5" s="304"/>
      <c r="C5" s="304"/>
      <c r="D5" s="304"/>
      <c r="E5" s="295" t="str">
        <f>+IF(請求者控!E5="","",請求者控!E5)</f>
        <v/>
      </c>
      <c r="F5" s="295" t="str">
        <f>+IF(請求者控!F5="","",請求者控!F5)</f>
        <v/>
      </c>
      <c r="G5" s="295" t="str">
        <f>+IF(請求者控!G5="","",請求者控!G5)</f>
        <v/>
      </c>
      <c r="H5" s="295" t="str">
        <f>+IF(請求者控!H5="","",請求者控!H5)</f>
        <v/>
      </c>
      <c r="I5" s="295" t="str">
        <f>+IF(請求者控!I5="","",請求者控!I5)</f>
        <v/>
      </c>
      <c r="J5" s="295" t="str">
        <f>+IF(請求者控!J5="","",請求者控!J5)</f>
        <v/>
      </c>
      <c r="K5" s="295" t="str">
        <f>+IF(請求者控!K5="","",請求者控!K5)</f>
        <v/>
      </c>
      <c r="L5" s="311" t="str">
        <f>+IF(請求者控!L5="","",請求者控!L5)</f>
        <v/>
      </c>
      <c r="V5" s="289" t="s">
        <v>44</v>
      </c>
      <c r="W5" s="290"/>
      <c r="X5" s="291">
        <f>請求者控!$X$5</f>
        <v>0</v>
      </c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301"/>
    </row>
    <row r="6" spans="1:36" ht="12" customHeight="1" x14ac:dyDescent="0.15">
      <c r="A6" s="304"/>
      <c r="B6" s="304"/>
      <c r="C6" s="304"/>
      <c r="D6" s="304"/>
      <c r="E6" s="310"/>
      <c r="F6" s="310"/>
      <c r="G6" s="310"/>
      <c r="H6" s="310"/>
      <c r="I6" s="310"/>
      <c r="J6" s="310"/>
      <c r="K6" s="310"/>
      <c r="L6" s="312"/>
      <c r="V6" s="289"/>
      <c r="W6" s="290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301"/>
    </row>
    <row r="7" spans="1:36" ht="12" customHeight="1" x14ac:dyDescent="0.15">
      <c r="V7" s="299"/>
      <c r="W7" s="300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301"/>
    </row>
    <row r="8" spans="1:36" ht="12" customHeight="1" x14ac:dyDescent="0.15">
      <c r="A8" s="304" t="s">
        <v>12</v>
      </c>
      <c r="B8" s="304"/>
      <c r="C8" s="304"/>
      <c r="D8" s="306">
        <f>請求者控!$D$8</f>
        <v>0</v>
      </c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V8" s="289" t="s">
        <v>45</v>
      </c>
      <c r="W8" s="290"/>
      <c r="X8" s="291">
        <f>請求者控!$X$8</f>
        <v>0</v>
      </c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301"/>
    </row>
    <row r="9" spans="1:36" ht="12" customHeight="1" x14ac:dyDescent="0.15">
      <c r="A9" s="305"/>
      <c r="B9" s="305"/>
      <c r="C9" s="305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V9" s="289"/>
      <c r="W9" s="290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301"/>
    </row>
    <row r="10" spans="1:36" ht="12" customHeight="1" x14ac:dyDescent="0.15">
      <c r="V10" s="289" t="s">
        <v>46</v>
      </c>
      <c r="W10" s="290"/>
      <c r="X10" s="291">
        <f>請求者控!$X$10</f>
        <v>0</v>
      </c>
      <c r="Y10" s="291"/>
      <c r="Z10" s="291"/>
      <c r="AA10" s="291"/>
      <c r="AB10" s="291"/>
      <c r="AC10" s="291"/>
      <c r="AD10" s="291"/>
      <c r="AE10" s="291"/>
      <c r="AF10" s="291"/>
      <c r="AG10" s="291"/>
      <c r="AH10" s="76"/>
      <c r="AI10" s="76"/>
      <c r="AJ10" s="77"/>
    </row>
    <row r="11" spans="1:36" ht="15" customHeight="1" x14ac:dyDescent="0.15">
      <c r="A11" s="39"/>
      <c r="B11" s="255" t="s">
        <v>49</v>
      </c>
      <c r="C11" s="255"/>
      <c r="D11" s="255"/>
      <c r="E11" s="255"/>
      <c r="F11" s="255"/>
      <c r="G11" s="87"/>
      <c r="H11" s="40"/>
      <c r="I11" s="249">
        <f>請求者控!$I$11</f>
        <v>0</v>
      </c>
      <c r="J11" s="250"/>
      <c r="K11" s="250"/>
      <c r="L11" s="250"/>
      <c r="M11" s="250"/>
      <c r="N11" s="250"/>
      <c r="O11" s="250"/>
      <c r="P11" s="250"/>
      <c r="Q11" s="250"/>
      <c r="R11" s="251"/>
      <c r="V11" s="289"/>
      <c r="W11" s="290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82"/>
      <c r="AI11" s="282"/>
      <c r="AJ11" s="283"/>
    </row>
    <row r="12" spans="1:36" ht="21" customHeight="1" x14ac:dyDescent="0.15">
      <c r="A12" s="41"/>
      <c r="B12" s="256"/>
      <c r="C12" s="256"/>
      <c r="D12" s="256"/>
      <c r="E12" s="256"/>
      <c r="F12" s="256"/>
      <c r="G12" s="88"/>
      <c r="I12" s="252"/>
      <c r="J12" s="253"/>
      <c r="K12" s="253"/>
      <c r="L12" s="253"/>
      <c r="M12" s="253"/>
      <c r="N12" s="253"/>
      <c r="O12" s="253"/>
      <c r="P12" s="253"/>
      <c r="Q12" s="253"/>
      <c r="R12" s="254"/>
      <c r="V12" s="289" t="s">
        <v>47</v>
      </c>
      <c r="W12" s="290"/>
      <c r="X12" s="291">
        <f>請求者控!$X$12</f>
        <v>0</v>
      </c>
      <c r="Y12" s="291"/>
      <c r="Z12" s="291"/>
      <c r="AA12" s="291"/>
      <c r="AB12" s="291"/>
      <c r="AC12" s="291"/>
      <c r="AD12" s="291"/>
      <c r="AE12" s="291"/>
      <c r="AF12" s="291"/>
      <c r="AG12" s="291"/>
      <c r="AH12" s="282"/>
      <c r="AI12" s="282"/>
      <c r="AJ12" s="283"/>
    </row>
    <row r="13" spans="1:36" ht="21" customHeight="1" x14ac:dyDescent="0.15">
      <c r="A13" s="39"/>
      <c r="B13" s="255" t="s">
        <v>11</v>
      </c>
      <c r="C13" s="255"/>
      <c r="D13" s="255"/>
      <c r="E13" s="255"/>
      <c r="F13" s="255"/>
      <c r="G13" s="257">
        <v>0.1</v>
      </c>
      <c r="H13" s="258"/>
      <c r="I13" s="249">
        <f>ROUNDDOWN(I11*0.1,)</f>
        <v>0</v>
      </c>
      <c r="J13" s="250"/>
      <c r="K13" s="250"/>
      <c r="L13" s="250"/>
      <c r="M13" s="250"/>
      <c r="N13" s="250"/>
      <c r="O13" s="250"/>
      <c r="P13" s="250"/>
      <c r="Q13" s="250"/>
      <c r="R13" s="251"/>
      <c r="V13" s="286" t="s">
        <v>48</v>
      </c>
      <c r="W13" s="287"/>
      <c r="X13" s="288">
        <f>請求者控!$X$13</f>
        <v>0</v>
      </c>
      <c r="Y13" s="288"/>
      <c r="Z13" s="288"/>
      <c r="AA13" s="288"/>
      <c r="AB13" s="288"/>
      <c r="AC13" s="288"/>
      <c r="AD13" s="288"/>
      <c r="AE13" s="288"/>
      <c r="AF13" s="288"/>
      <c r="AG13" s="288"/>
      <c r="AH13" s="284"/>
      <c r="AI13" s="284"/>
      <c r="AJ13" s="285"/>
    </row>
    <row r="14" spans="1:36" ht="15" customHeight="1" x14ac:dyDescent="0.15">
      <c r="A14" s="42"/>
      <c r="B14" s="256"/>
      <c r="C14" s="256"/>
      <c r="D14" s="256"/>
      <c r="E14" s="256"/>
      <c r="F14" s="256"/>
      <c r="G14" s="259"/>
      <c r="H14" s="260"/>
      <c r="I14" s="276"/>
      <c r="J14" s="277"/>
      <c r="K14" s="277"/>
      <c r="L14" s="277"/>
      <c r="M14" s="277"/>
      <c r="N14" s="277"/>
      <c r="O14" s="277"/>
      <c r="P14" s="277"/>
      <c r="Q14" s="277"/>
      <c r="R14" s="278"/>
      <c r="X14" s="23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6" ht="15" customHeight="1" x14ac:dyDescent="0.15">
      <c r="A15" s="41"/>
      <c r="B15" s="255" t="s">
        <v>10</v>
      </c>
      <c r="C15" s="255"/>
      <c r="D15" s="255"/>
      <c r="E15" s="255"/>
      <c r="F15" s="255"/>
      <c r="G15" s="88"/>
      <c r="I15" s="252">
        <f>SUM(I11:R14)</f>
        <v>0</v>
      </c>
      <c r="J15" s="253"/>
      <c r="K15" s="253"/>
      <c r="L15" s="253"/>
      <c r="M15" s="253"/>
      <c r="N15" s="253"/>
      <c r="O15" s="253"/>
      <c r="P15" s="253"/>
      <c r="Q15" s="253"/>
      <c r="R15" s="254"/>
      <c r="X15" s="23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ht="21" customHeight="1" x14ac:dyDescent="0.15">
      <c r="A16" s="42"/>
      <c r="B16" s="256"/>
      <c r="C16" s="256"/>
      <c r="D16" s="256"/>
      <c r="E16" s="256"/>
      <c r="F16" s="256"/>
      <c r="G16" s="89"/>
      <c r="H16" s="43"/>
      <c r="I16" s="276"/>
      <c r="J16" s="277"/>
      <c r="K16" s="277"/>
      <c r="L16" s="277"/>
      <c r="M16" s="277"/>
      <c r="N16" s="277"/>
      <c r="O16" s="277"/>
      <c r="P16" s="277"/>
      <c r="Q16" s="277"/>
      <c r="R16" s="278"/>
      <c r="V16" s="246" t="s">
        <v>9</v>
      </c>
      <c r="W16" s="247"/>
      <c r="X16" s="279">
        <f>請求者控!$X$16</f>
        <v>0</v>
      </c>
      <c r="Y16" s="280"/>
      <c r="Z16" s="280"/>
      <c r="AA16" s="280"/>
      <c r="AB16" s="280"/>
      <c r="AC16" s="281"/>
      <c r="AD16" s="247" t="s">
        <v>8</v>
      </c>
      <c r="AE16" s="247"/>
      <c r="AF16" s="279">
        <f>請求者控!$AF$16</f>
        <v>0</v>
      </c>
      <c r="AG16" s="280"/>
      <c r="AH16" s="280"/>
      <c r="AI16" s="280"/>
      <c r="AJ16" s="281"/>
    </row>
    <row r="17" spans="1:36" ht="12" customHeight="1" x14ac:dyDescent="0.15">
      <c r="B17" s="18"/>
      <c r="C17" s="18"/>
      <c r="D17" s="18"/>
      <c r="E17" s="18"/>
      <c r="F17" s="18"/>
      <c r="G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V17" s="261" t="s">
        <v>7</v>
      </c>
      <c r="W17" s="262"/>
      <c r="X17" s="263" t="str">
        <f>請求者控!$X$17</f>
        <v>１．普通　２．当座</v>
      </c>
      <c r="Y17" s="264"/>
      <c r="Z17" s="264"/>
      <c r="AA17" s="264"/>
      <c r="AB17" s="264"/>
      <c r="AC17" s="265"/>
      <c r="AD17" s="262" t="s">
        <v>6</v>
      </c>
      <c r="AE17" s="262"/>
      <c r="AF17" s="269">
        <f>請求者控!$AF$17</f>
        <v>0</v>
      </c>
      <c r="AG17" s="270"/>
      <c r="AH17" s="270"/>
      <c r="AI17" s="270"/>
      <c r="AJ17" s="271"/>
    </row>
    <row r="18" spans="1:36" ht="12" customHeight="1" x14ac:dyDescent="0.15">
      <c r="A18" s="272" t="s">
        <v>5</v>
      </c>
      <c r="B18" s="273"/>
      <c r="C18" s="273"/>
      <c r="D18" s="273"/>
      <c r="E18" s="273"/>
      <c r="F18" s="273"/>
      <c r="G18" s="274"/>
      <c r="H18" s="272" t="s">
        <v>4</v>
      </c>
      <c r="I18" s="273"/>
      <c r="J18" s="273"/>
      <c r="K18" s="273"/>
      <c r="L18" s="273"/>
      <c r="M18" s="275"/>
      <c r="N18" s="272" t="s">
        <v>37</v>
      </c>
      <c r="O18" s="273"/>
      <c r="P18" s="273"/>
      <c r="Q18" s="273"/>
      <c r="R18" s="275"/>
      <c r="V18" s="218"/>
      <c r="W18" s="219"/>
      <c r="X18" s="266">
        <f>請求者控!$X$16</f>
        <v>0</v>
      </c>
      <c r="Y18" s="267"/>
      <c r="Z18" s="267"/>
      <c r="AA18" s="267"/>
      <c r="AB18" s="267"/>
      <c r="AC18" s="268"/>
      <c r="AD18" s="219"/>
      <c r="AE18" s="219"/>
      <c r="AF18" s="228"/>
      <c r="AG18" s="229"/>
      <c r="AH18" s="229"/>
      <c r="AI18" s="229"/>
      <c r="AJ18" s="231"/>
    </row>
    <row r="19" spans="1:36" ht="12" customHeight="1" x14ac:dyDescent="0.15">
      <c r="A19" s="234" t="s">
        <v>3</v>
      </c>
      <c r="B19" s="235"/>
      <c r="C19" s="235"/>
      <c r="D19" s="235"/>
      <c r="E19" s="235"/>
      <c r="F19" s="235"/>
      <c r="G19" s="235"/>
      <c r="H19" s="234" t="s">
        <v>24</v>
      </c>
      <c r="I19" s="236"/>
      <c r="J19" s="236"/>
      <c r="K19" s="236"/>
      <c r="L19" s="236"/>
      <c r="M19" s="237"/>
      <c r="N19" s="238">
        <f>請求者控!$N$19</f>
        <v>0</v>
      </c>
      <c r="O19" s="239"/>
      <c r="P19" s="239"/>
      <c r="Q19" s="239"/>
      <c r="R19" s="240"/>
      <c r="V19" s="244" t="s">
        <v>2</v>
      </c>
      <c r="W19" s="245"/>
      <c r="X19" s="245"/>
      <c r="Y19" s="224">
        <f>請求者控!Y19</f>
        <v>0</v>
      </c>
      <c r="Z19" s="224">
        <f>請求者控!Z19</f>
        <v>0</v>
      </c>
      <c r="AA19" s="224">
        <f>請求者控!AA19</f>
        <v>0</v>
      </c>
      <c r="AB19" s="224">
        <f>請求者控!AB19</f>
        <v>0</v>
      </c>
      <c r="AC19" s="224">
        <f>請求者控!AC19</f>
        <v>0</v>
      </c>
      <c r="AD19" s="224">
        <f>請求者控!AD19</f>
        <v>0</v>
      </c>
      <c r="AE19" s="224">
        <f>請求者控!AE19</f>
        <v>0</v>
      </c>
      <c r="AF19" s="224">
        <f>請求者控!AF19</f>
        <v>0</v>
      </c>
      <c r="AG19" s="224">
        <f>請求者控!AG19</f>
        <v>0</v>
      </c>
      <c r="AH19" s="224">
        <f>請求者控!AH19</f>
        <v>0</v>
      </c>
      <c r="AI19" s="224">
        <f>請求者控!AI19</f>
        <v>0</v>
      </c>
      <c r="AJ19" s="224">
        <f>請求者控!AJ19</f>
        <v>0</v>
      </c>
    </row>
    <row r="20" spans="1:36" ht="12" customHeight="1" x14ac:dyDescent="0.15">
      <c r="A20" s="226">
        <f>請求者控!$A$20</f>
        <v>0</v>
      </c>
      <c r="B20" s="227"/>
      <c r="C20" s="227"/>
      <c r="D20" s="227"/>
      <c r="E20" s="227"/>
      <c r="F20" s="227"/>
      <c r="G20" s="227"/>
      <c r="H20" s="226">
        <f>請求者控!$H$20</f>
        <v>0</v>
      </c>
      <c r="I20" s="227"/>
      <c r="J20" s="227"/>
      <c r="K20" s="227"/>
      <c r="L20" s="227"/>
      <c r="M20" s="230"/>
      <c r="N20" s="238"/>
      <c r="O20" s="239"/>
      <c r="P20" s="239"/>
      <c r="Q20" s="239"/>
      <c r="R20" s="240"/>
      <c r="V20" s="244"/>
      <c r="W20" s="245"/>
      <c r="X20" s="24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</row>
    <row r="21" spans="1:36" ht="21" customHeight="1" x14ac:dyDescent="0.15">
      <c r="A21" s="228"/>
      <c r="B21" s="229"/>
      <c r="C21" s="229"/>
      <c r="D21" s="229"/>
      <c r="E21" s="229"/>
      <c r="F21" s="229"/>
      <c r="G21" s="229"/>
      <c r="H21" s="228"/>
      <c r="I21" s="229"/>
      <c r="J21" s="229"/>
      <c r="K21" s="229"/>
      <c r="L21" s="229"/>
      <c r="M21" s="231"/>
      <c r="N21" s="241"/>
      <c r="O21" s="242"/>
      <c r="P21" s="242"/>
      <c r="Q21" s="242"/>
      <c r="R21" s="243"/>
      <c r="V21" s="232" t="s">
        <v>16</v>
      </c>
      <c r="W21" s="233"/>
      <c r="X21" s="233"/>
      <c r="Y21" s="72">
        <f>+請求者控!Y21</f>
        <v>0</v>
      </c>
      <c r="Z21" s="72">
        <f>+請求者控!Z21</f>
        <v>0</v>
      </c>
      <c r="AA21" s="72">
        <f>+請求者控!AA21</f>
        <v>0</v>
      </c>
      <c r="AB21" s="72">
        <f>+請求者控!AB21</f>
        <v>0</v>
      </c>
      <c r="AC21" s="72">
        <f>+請求者控!AC21</f>
        <v>0</v>
      </c>
      <c r="AD21" s="72">
        <f>+請求者控!AD21</f>
        <v>0</v>
      </c>
      <c r="AE21" s="72">
        <f>+請求者控!AE21</f>
        <v>0</v>
      </c>
      <c r="AF21" s="72">
        <f>+請求者控!AF21</f>
        <v>0</v>
      </c>
      <c r="AG21" s="72">
        <f>+請求者控!AG21</f>
        <v>0</v>
      </c>
      <c r="AH21" s="72">
        <f>+請求者控!AH21</f>
        <v>0</v>
      </c>
      <c r="AI21" s="72">
        <f>+請求者控!AI21</f>
        <v>0</v>
      </c>
      <c r="AJ21" s="72">
        <f>+請求者控!AJ21</f>
        <v>0</v>
      </c>
    </row>
    <row r="22" spans="1:36" ht="15" customHeight="1" x14ac:dyDescent="0.15">
      <c r="X22" s="25" t="s">
        <v>17</v>
      </c>
    </row>
    <row r="23" spans="1:36" ht="20.100000000000001" customHeight="1" x14ac:dyDescent="0.15">
      <c r="A23" s="246" t="s">
        <v>1</v>
      </c>
      <c r="B23" s="247"/>
      <c r="C23" s="247"/>
      <c r="D23" s="247"/>
      <c r="E23" s="246" t="s">
        <v>34</v>
      </c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8"/>
      <c r="Q23" s="247" t="s">
        <v>35</v>
      </c>
      <c r="R23" s="247"/>
      <c r="S23" s="247"/>
      <c r="T23" s="247"/>
      <c r="U23" s="246" t="s">
        <v>36</v>
      </c>
      <c r="V23" s="247"/>
      <c r="W23" s="247"/>
      <c r="X23" s="248"/>
    </row>
    <row r="24" spans="1:36" ht="20.100000000000001" customHeight="1" x14ac:dyDescent="0.15">
      <c r="A24" s="208">
        <f>請求者控!$A$24</f>
        <v>0</v>
      </c>
      <c r="B24" s="209"/>
      <c r="C24" s="209"/>
      <c r="D24" s="209"/>
      <c r="E24" s="211">
        <f>請求者控!$E$24</f>
        <v>0</v>
      </c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3"/>
      <c r="Q24" s="214" t="str">
        <f>IF(請求者控!Q24="","",請求者控!Q24)</f>
        <v/>
      </c>
      <c r="R24" s="214"/>
      <c r="S24" s="214"/>
      <c r="T24" s="214"/>
      <c r="U24" s="215">
        <f>請求者控!$U$24</f>
        <v>0</v>
      </c>
      <c r="V24" s="216"/>
      <c r="W24" s="216"/>
      <c r="X24" s="217"/>
    </row>
    <row r="25" spans="1:36" ht="20.100000000000001" customHeight="1" x14ac:dyDescent="0.15">
      <c r="A25" s="208">
        <f>請求者控!$A$25</f>
        <v>0</v>
      </c>
      <c r="B25" s="209"/>
      <c r="C25" s="209"/>
      <c r="D25" s="209"/>
      <c r="E25" s="211">
        <f>請求者控!$E$25</f>
        <v>0</v>
      </c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  <c r="Q25" s="214" t="str">
        <f>IF(請求者控!Q25="","",請求者控!Q25)</f>
        <v/>
      </c>
      <c r="R25" s="214"/>
      <c r="S25" s="214"/>
      <c r="T25" s="214"/>
      <c r="U25" s="215">
        <f>請求者控!$U$25</f>
        <v>0</v>
      </c>
      <c r="V25" s="216"/>
      <c r="W25" s="216"/>
      <c r="X25" s="217"/>
    </row>
    <row r="26" spans="1:36" ht="20.100000000000001" customHeight="1" x14ac:dyDescent="0.15">
      <c r="A26" s="208">
        <f>請求者控!$A$26</f>
        <v>0</v>
      </c>
      <c r="B26" s="209"/>
      <c r="C26" s="209"/>
      <c r="D26" s="209"/>
      <c r="E26" s="211">
        <f>請求者控!$E$26</f>
        <v>0</v>
      </c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214" t="str">
        <f>IF(請求者控!Q26="","",請求者控!Q26)</f>
        <v/>
      </c>
      <c r="R26" s="214"/>
      <c r="S26" s="214"/>
      <c r="T26" s="214"/>
      <c r="U26" s="215">
        <f>請求者控!$U$26</f>
        <v>0</v>
      </c>
      <c r="V26" s="216"/>
      <c r="W26" s="216"/>
      <c r="X26" s="217"/>
    </row>
    <row r="27" spans="1:36" ht="20.100000000000001" customHeight="1" x14ac:dyDescent="0.15">
      <c r="A27" s="208">
        <f>請求者控!$A$27</f>
        <v>0</v>
      </c>
      <c r="B27" s="209"/>
      <c r="C27" s="209"/>
      <c r="D27" s="209"/>
      <c r="E27" s="211">
        <f>請求者控!$E$27</f>
        <v>0</v>
      </c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214" t="str">
        <f>IF(請求者控!Q27="","",請求者控!Q27)</f>
        <v/>
      </c>
      <c r="R27" s="214"/>
      <c r="S27" s="214"/>
      <c r="T27" s="214"/>
      <c r="U27" s="215">
        <f>請求者控!$U$27</f>
        <v>0</v>
      </c>
      <c r="V27" s="216"/>
      <c r="W27" s="216"/>
      <c r="X27" s="217"/>
    </row>
    <row r="28" spans="1:36" ht="20.100000000000001" customHeight="1" x14ac:dyDescent="0.15">
      <c r="A28" s="208">
        <f>請求者控!$A$28</f>
        <v>0</v>
      </c>
      <c r="B28" s="209"/>
      <c r="C28" s="209"/>
      <c r="D28" s="209"/>
      <c r="E28" s="211">
        <f>請求者控!$E$28</f>
        <v>0</v>
      </c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214" t="str">
        <f>IF(請求者控!Q28="","",請求者控!Q28)</f>
        <v/>
      </c>
      <c r="R28" s="214"/>
      <c r="S28" s="214"/>
      <c r="T28" s="214"/>
      <c r="U28" s="215">
        <f>請求者控!$U$28</f>
        <v>0</v>
      </c>
      <c r="V28" s="216"/>
      <c r="W28" s="216"/>
      <c r="X28" s="217"/>
    </row>
    <row r="29" spans="1:36" ht="20.100000000000001" customHeight="1" x14ac:dyDescent="0.15">
      <c r="A29" s="208">
        <f>請求者控!$A$29</f>
        <v>0</v>
      </c>
      <c r="B29" s="209"/>
      <c r="C29" s="209"/>
      <c r="D29" s="209"/>
      <c r="E29" s="211">
        <f>請求者控!$E$29</f>
        <v>0</v>
      </c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3"/>
      <c r="Q29" s="214" t="str">
        <f>IF(請求者控!Q29="","",請求者控!Q29)</f>
        <v/>
      </c>
      <c r="R29" s="214"/>
      <c r="S29" s="214"/>
      <c r="T29" s="214"/>
      <c r="U29" s="215">
        <f>請求者控!$U$29</f>
        <v>0</v>
      </c>
      <c r="V29" s="216"/>
      <c r="W29" s="216"/>
      <c r="X29" s="217"/>
    </row>
    <row r="30" spans="1:36" ht="20.100000000000001" customHeight="1" x14ac:dyDescent="0.15">
      <c r="A30" s="208">
        <f>請求者控!$A$30</f>
        <v>0</v>
      </c>
      <c r="B30" s="209"/>
      <c r="C30" s="209"/>
      <c r="D30" s="209"/>
      <c r="E30" s="211">
        <f>請求者控!$E$30</f>
        <v>0</v>
      </c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3"/>
      <c r="Q30" s="214" t="str">
        <f>IF(請求者控!Q30="","",請求者控!Q30)</f>
        <v/>
      </c>
      <c r="R30" s="214"/>
      <c r="S30" s="214"/>
      <c r="T30" s="214"/>
      <c r="U30" s="215">
        <f>請求者控!$U$30</f>
        <v>0</v>
      </c>
      <c r="V30" s="216"/>
      <c r="W30" s="216"/>
      <c r="X30" s="217"/>
    </row>
    <row r="31" spans="1:36" ht="20.100000000000001" customHeight="1" x14ac:dyDescent="0.15">
      <c r="A31" s="208">
        <f>請求者控!$A$31</f>
        <v>0</v>
      </c>
      <c r="B31" s="209"/>
      <c r="C31" s="209"/>
      <c r="D31" s="209"/>
      <c r="E31" s="211">
        <f>請求者控!$E$31</f>
        <v>0</v>
      </c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3"/>
      <c r="Q31" s="214" t="str">
        <f>IF(請求者控!Q31="","",請求者控!Q31)</f>
        <v/>
      </c>
      <c r="R31" s="214"/>
      <c r="S31" s="214"/>
      <c r="T31" s="214"/>
      <c r="U31" s="215">
        <f>請求者控!$U$31</f>
        <v>0</v>
      </c>
      <c r="V31" s="216"/>
      <c r="W31" s="216"/>
      <c r="X31" s="217"/>
    </row>
    <row r="32" spans="1:36" ht="20.100000000000001" customHeight="1" x14ac:dyDescent="0.15">
      <c r="A32" s="218" t="s">
        <v>0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20" t="str">
        <f>IF(Q24="","",SUM(Q24:T31))</f>
        <v/>
      </c>
      <c r="R32" s="214"/>
      <c r="S32" s="214"/>
      <c r="T32" s="214"/>
      <c r="U32" s="221"/>
      <c r="V32" s="222"/>
      <c r="W32" s="222"/>
      <c r="X32" s="223"/>
    </row>
    <row r="33" spans="2:38" ht="5.0999999999999996" customHeight="1" x14ac:dyDescent="0.15"/>
    <row r="34" spans="2:38" ht="38.1" customHeight="1" x14ac:dyDescent="0.15">
      <c r="B34" s="26"/>
    </row>
    <row r="35" spans="2:38" ht="12" customHeight="1" x14ac:dyDescent="0.15">
      <c r="AL35" s="27" t="s">
        <v>27</v>
      </c>
    </row>
  </sheetData>
  <mergeCells count="109"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M1:Y1"/>
    <mergeCell ref="N2:X2"/>
    <mergeCell ref="A3:O3"/>
    <mergeCell ref="V3:Z3"/>
    <mergeCell ref="AA3:AB4"/>
    <mergeCell ref="AC3:AD4"/>
    <mergeCell ref="AE3:AF4"/>
    <mergeCell ref="AG3:AH4"/>
    <mergeCell ref="V5:W7"/>
    <mergeCell ref="X5:AJ7"/>
    <mergeCell ref="AI3:AJ4"/>
    <mergeCell ref="AH11:AJ13"/>
    <mergeCell ref="I13:R14"/>
    <mergeCell ref="V13:W13"/>
    <mergeCell ref="X13:AG13"/>
    <mergeCell ref="V12:W12"/>
    <mergeCell ref="X12:AG12"/>
    <mergeCell ref="B11:F12"/>
    <mergeCell ref="V10:W11"/>
    <mergeCell ref="X10:AG11"/>
    <mergeCell ref="A23:D23"/>
    <mergeCell ref="E23:P23"/>
    <mergeCell ref="Q23:T23"/>
    <mergeCell ref="U23:X23"/>
    <mergeCell ref="AG19:AG20"/>
    <mergeCell ref="AH19:AH20"/>
    <mergeCell ref="A24:D24"/>
    <mergeCell ref="I11:R12"/>
    <mergeCell ref="AI19:AI20"/>
    <mergeCell ref="B13:F14"/>
    <mergeCell ref="G13:H14"/>
    <mergeCell ref="V17:W18"/>
    <mergeCell ref="X17:AC18"/>
    <mergeCell ref="AD17:AE18"/>
    <mergeCell ref="AF17:AJ18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A32:P32"/>
    <mergeCell ref="Q32:T32"/>
    <mergeCell ref="U32:X32"/>
    <mergeCell ref="E31:P31"/>
    <mergeCell ref="Q31:T31"/>
    <mergeCell ref="U31:X31"/>
    <mergeCell ref="E27:P27"/>
    <mergeCell ref="Q27:T27"/>
    <mergeCell ref="U27:X27"/>
    <mergeCell ref="A30:D30"/>
    <mergeCell ref="A31:D31"/>
    <mergeCell ref="A25:D25"/>
    <mergeCell ref="A26:D26"/>
    <mergeCell ref="A27:D27"/>
    <mergeCell ref="A28:D28"/>
    <mergeCell ref="A29:D29"/>
    <mergeCell ref="AD2:AJ2"/>
    <mergeCell ref="E30:P30"/>
    <mergeCell ref="Q30:T30"/>
    <mergeCell ref="U30:X30"/>
    <mergeCell ref="E29:P29"/>
    <mergeCell ref="Q29:T29"/>
    <mergeCell ref="U29:X29"/>
    <mergeCell ref="E28:P28"/>
    <mergeCell ref="Q28:T28"/>
    <mergeCell ref="U28:X28"/>
    <mergeCell ref="E26:P26"/>
    <mergeCell ref="Q26:T26"/>
    <mergeCell ref="U26:X26"/>
    <mergeCell ref="E25:P25"/>
    <mergeCell ref="Q25:T25"/>
    <mergeCell ref="U25:X25"/>
    <mergeCell ref="E24:P24"/>
    <mergeCell ref="Q24:T24"/>
    <mergeCell ref="U24:X24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28" customWidth="1"/>
    <col min="5" max="36" width="3.625" style="28"/>
    <col min="37" max="40" width="1.625" style="28" customWidth="1"/>
    <col min="41" max="256" width="3.625" style="28"/>
    <col min="257" max="260" width="3.375" style="28" customWidth="1"/>
    <col min="261" max="512" width="3.625" style="28"/>
    <col min="513" max="516" width="3.375" style="28" customWidth="1"/>
    <col min="517" max="768" width="3.625" style="28"/>
    <col min="769" max="772" width="3.375" style="28" customWidth="1"/>
    <col min="773" max="1024" width="3.625" style="28"/>
    <col min="1025" max="1028" width="3.375" style="28" customWidth="1"/>
    <col min="1029" max="1280" width="3.625" style="28"/>
    <col min="1281" max="1284" width="3.375" style="28" customWidth="1"/>
    <col min="1285" max="1536" width="3.625" style="28"/>
    <col min="1537" max="1540" width="3.375" style="28" customWidth="1"/>
    <col min="1541" max="1792" width="3.625" style="28"/>
    <col min="1793" max="1796" width="3.375" style="28" customWidth="1"/>
    <col min="1797" max="2048" width="3.625" style="28"/>
    <col min="2049" max="2052" width="3.375" style="28" customWidth="1"/>
    <col min="2053" max="2304" width="3.625" style="28"/>
    <col min="2305" max="2308" width="3.375" style="28" customWidth="1"/>
    <col min="2309" max="2560" width="3.625" style="28"/>
    <col min="2561" max="2564" width="3.375" style="28" customWidth="1"/>
    <col min="2565" max="2816" width="3.625" style="28"/>
    <col min="2817" max="2820" width="3.375" style="28" customWidth="1"/>
    <col min="2821" max="3072" width="3.625" style="28"/>
    <col min="3073" max="3076" width="3.375" style="28" customWidth="1"/>
    <col min="3077" max="3328" width="3.625" style="28"/>
    <col min="3329" max="3332" width="3.375" style="28" customWidth="1"/>
    <col min="3333" max="3584" width="3.625" style="28"/>
    <col min="3585" max="3588" width="3.375" style="28" customWidth="1"/>
    <col min="3589" max="3840" width="3.625" style="28"/>
    <col min="3841" max="3844" width="3.375" style="28" customWidth="1"/>
    <col min="3845" max="4096" width="3.625" style="28"/>
    <col min="4097" max="4100" width="3.375" style="28" customWidth="1"/>
    <col min="4101" max="4352" width="3.625" style="28"/>
    <col min="4353" max="4356" width="3.375" style="28" customWidth="1"/>
    <col min="4357" max="4608" width="3.625" style="28"/>
    <col min="4609" max="4612" width="3.375" style="28" customWidth="1"/>
    <col min="4613" max="4864" width="3.625" style="28"/>
    <col min="4865" max="4868" width="3.375" style="28" customWidth="1"/>
    <col min="4869" max="5120" width="3.625" style="28"/>
    <col min="5121" max="5124" width="3.375" style="28" customWidth="1"/>
    <col min="5125" max="5376" width="3.625" style="28"/>
    <col min="5377" max="5380" width="3.375" style="28" customWidth="1"/>
    <col min="5381" max="5632" width="3.625" style="28"/>
    <col min="5633" max="5636" width="3.375" style="28" customWidth="1"/>
    <col min="5637" max="5888" width="3.625" style="28"/>
    <col min="5889" max="5892" width="3.375" style="28" customWidth="1"/>
    <col min="5893" max="6144" width="3.625" style="28"/>
    <col min="6145" max="6148" width="3.375" style="28" customWidth="1"/>
    <col min="6149" max="6400" width="3.625" style="28"/>
    <col min="6401" max="6404" width="3.375" style="28" customWidth="1"/>
    <col min="6405" max="6656" width="3.625" style="28"/>
    <col min="6657" max="6660" width="3.375" style="28" customWidth="1"/>
    <col min="6661" max="6912" width="3.625" style="28"/>
    <col min="6913" max="6916" width="3.375" style="28" customWidth="1"/>
    <col min="6917" max="7168" width="3.625" style="28"/>
    <col min="7169" max="7172" width="3.375" style="28" customWidth="1"/>
    <col min="7173" max="7424" width="3.625" style="28"/>
    <col min="7425" max="7428" width="3.375" style="28" customWidth="1"/>
    <col min="7429" max="7680" width="3.625" style="28"/>
    <col min="7681" max="7684" width="3.375" style="28" customWidth="1"/>
    <col min="7685" max="7936" width="3.625" style="28"/>
    <col min="7937" max="7940" width="3.375" style="28" customWidth="1"/>
    <col min="7941" max="8192" width="3.625" style="28"/>
    <col min="8193" max="8196" width="3.375" style="28" customWidth="1"/>
    <col min="8197" max="8448" width="3.625" style="28"/>
    <col min="8449" max="8452" width="3.375" style="28" customWidth="1"/>
    <col min="8453" max="8704" width="3.625" style="28"/>
    <col min="8705" max="8708" width="3.375" style="28" customWidth="1"/>
    <col min="8709" max="8960" width="3.625" style="28"/>
    <col min="8961" max="8964" width="3.375" style="28" customWidth="1"/>
    <col min="8965" max="9216" width="3.625" style="28"/>
    <col min="9217" max="9220" width="3.375" style="28" customWidth="1"/>
    <col min="9221" max="9472" width="3.625" style="28"/>
    <col min="9473" max="9476" width="3.375" style="28" customWidth="1"/>
    <col min="9477" max="9728" width="3.625" style="28"/>
    <col min="9729" max="9732" width="3.375" style="28" customWidth="1"/>
    <col min="9733" max="9984" width="3.625" style="28"/>
    <col min="9985" max="9988" width="3.375" style="28" customWidth="1"/>
    <col min="9989" max="10240" width="3.625" style="28"/>
    <col min="10241" max="10244" width="3.375" style="28" customWidth="1"/>
    <col min="10245" max="10496" width="3.625" style="28"/>
    <col min="10497" max="10500" width="3.375" style="28" customWidth="1"/>
    <col min="10501" max="10752" width="3.625" style="28"/>
    <col min="10753" max="10756" width="3.375" style="28" customWidth="1"/>
    <col min="10757" max="11008" width="3.625" style="28"/>
    <col min="11009" max="11012" width="3.375" style="28" customWidth="1"/>
    <col min="11013" max="11264" width="3.625" style="28"/>
    <col min="11265" max="11268" width="3.375" style="28" customWidth="1"/>
    <col min="11269" max="11520" width="3.625" style="28"/>
    <col min="11521" max="11524" width="3.375" style="28" customWidth="1"/>
    <col min="11525" max="11776" width="3.625" style="28"/>
    <col min="11777" max="11780" width="3.375" style="28" customWidth="1"/>
    <col min="11781" max="12032" width="3.625" style="28"/>
    <col min="12033" max="12036" width="3.375" style="28" customWidth="1"/>
    <col min="12037" max="12288" width="3.625" style="28"/>
    <col min="12289" max="12292" width="3.375" style="28" customWidth="1"/>
    <col min="12293" max="12544" width="3.625" style="28"/>
    <col min="12545" max="12548" width="3.375" style="28" customWidth="1"/>
    <col min="12549" max="12800" width="3.625" style="28"/>
    <col min="12801" max="12804" width="3.375" style="28" customWidth="1"/>
    <col min="12805" max="13056" width="3.625" style="28"/>
    <col min="13057" max="13060" width="3.375" style="28" customWidth="1"/>
    <col min="13061" max="13312" width="3.625" style="28"/>
    <col min="13313" max="13316" width="3.375" style="28" customWidth="1"/>
    <col min="13317" max="13568" width="3.625" style="28"/>
    <col min="13569" max="13572" width="3.375" style="28" customWidth="1"/>
    <col min="13573" max="13824" width="3.625" style="28"/>
    <col min="13825" max="13828" width="3.375" style="28" customWidth="1"/>
    <col min="13829" max="14080" width="3.625" style="28"/>
    <col min="14081" max="14084" width="3.375" style="28" customWidth="1"/>
    <col min="14085" max="14336" width="3.625" style="28"/>
    <col min="14337" max="14340" width="3.375" style="28" customWidth="1"/>
    <col min="14341" max="14592" width="3.625" style="28"/>
    <col min="14593" max="14596" width="3.375" style="28" customWidth="1"/>
    <col min="14597" max="14848" width="3.625" style="28"/>
    <col min="14849" max="14852" width="3.375" style="28" customWidth="1"/>
    <col min="14853" max="15104" width="3.625" style="28"/>
    <col min="15105" max="15108" width="3.375" style="28" customWidth="1"/>
    <col min="15109" max="15360" width="3.625" style="28"/>
    <col min="15361" max="15364" width="3.375" style="28" customWidth="1"/>
    <col min="15365" max="15616" width="3.625" style="28"/>
    <col min="15617" max="15620" width="3.375" style="28" customWidth="1"/>
    <col min="15621" max="15872" width="3.625" style="28"/>
    <col min="15873" max="15876" width="3.375" style="28" customWidth="1"/>
    <col min="15877" max="16128" width="3.625" style="28"/>
    <col min="16129" max="16132" width="3.375" style="28" customWidth="1"/>
    <col min="16133" max="16384" width="3.625" style="28"/>
  </cols>
  <sheetData>
    <row r="1" spans="1:36" ht="27" customHeight="1" x14ac:dyDescent="0.15">
      <c r="B1" s="29"/>
      <c r="C1" s="29"/>
      <c r="D1" s="29"/>
      <c r="E1" s="29"/>
      <c r="F1" s="29"/>
      <c r="G1" s="29"/>
      <c r="H1" s="29"/>
      <c r="I1" s="29"/>
      <c r="J1" s="29"/>
      <c r="K1" s="29"/>
      <c r="L1" s="47"/>
      <c r="M1" s="331" t="s">
        <v>33</v>
      </c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48"/>
      <c r="AA1" s="30" t="s">
        <v>28</v>
      </c>
      <c r="AB1" s="29"/>
      <c r="AC1" s="29"/>
      <c r="AD1" s="29"/>
      <c r="AE1" s="29"/>
      <c r="AF1" s="29"/>
      <c r="AG1" s="29"/>
      <c r="AH1" s="29"/>
      <c r="AI1" s="29"/>
      <c r="AJ1" s="29"/>
    </row>
    <row r="2" spans="1:36" ht="21" customHeight="1" x14ac:dyDescent="0.15">
      <c r="N2" s="332" t="s">
        <v>15</v>
      </c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1"/>
      <c r="Z2" s="31"/>
      <c r="AA2" s="31"/>
      <c r="AB2" s="31"/>
      <c r="AC2" s="31"/>
      <c r="AD2" s="333" t="str">
        <f>請求者控!$AD$2</f>
        <v>年　　月　　日</v>
      </c>
      <c r="AE2" s="333"/>
      <c r="AF2" s="333"/>
      <c r="AG2" s="333"/>
      <c r="AH2" s="333"/>
      <c r="AI2" s="333"/>
      <c r="AJ2" s="333"/>
    </row>
    <row r="3" spans="1:36" ht="21" customHeight="1" x14ac:dyDescent="0.15">
      <c r="A3" s="334" t="s">
        <v>19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V3" s="335" t="s">
        <v>14</v>
      </c>
      <c r="W3" s="336"/>
      <c r="X3" s="336"/>
      <c r="Y3" s="336"/>
      <c r="Z3" s="336"/>
      <c r="AA3" s="318" t="str">
        <f>+IF(請求者控!AA3="","",請求者控!AA3)</f>
        <v/>
      </c>
      <c r="AB3" s="320"/>
      <c r="AC3" s="320" t="str">
        <f>+IF(請求者控!AC3="","",請求者控!AC3)</f>
        <v/>
      </c>
      <c r="AD3" s="320"/>
      <c r="AE3" s="320" t="str">
        <f>+IF(請求者控!AE3="","",請求者控!AE3)</f>
        <v/>
      </c>
      <c r="AF3" s="320"/>
      <c r="AG3" s="320" t="str">
        <f>+IF(請求者控!AG3="","",請求者控!AG3)</f>
        <v/>
      </c>
      <c r="AH3" s="320"/>
      <c r="AI3" s="320" t="str">
        <f>+IF(請求者控!AI3="","",請求者控!AI3)</f>
        <v/>
      </c>
      <c r="AJ3" s="322"/>
    </row>
    <row r="4" spans="1:36" ht="21" customHeight="1" x14ac:dyDescent="0.15">
      <c r="V4" s="316" t="s">
        <v>20</v>
      </c>
      <c r="W4" s="317"/>
      <c r="X4" s="317"/>
      <c r="Y4" s="317"/>
      <c r="Z4" s="317"/>
      <c r="AA4" s="337"/>
      <c r="AB4" s="338"/>
      <c r="AC4" s="338"/>
      <c r="AD4" s="338"/>
      <c r="AE4" s="338"/>
      <c r="AF4" s="338"/>
      <c r="AG4" s="338"/>
      <c r="AH4" s="338"/>
      <c r="AI4" s="338"/>
      <c r="AJ4" s="339"/>
    </row>
    <row r="5" spans="1:36" ht="12" customHeight="1" x14ac:dyDescent="0.15">
      <c r="A5" s="313" t="s">
        <v>13</v>
      </c>
      <c r="B5" s="313"/>
      <c r="C5" s="313"/>
      <c r="D5" s="313"/>
      <c r="E5" s="318" t="str">
        <f>+IF(請求者控!E5="","",請求者控!E5)</f>
        <v/>
      </c>
      <c r="F5" s="320" t="str">
        <f>+IF(請求者控!F5="","",請求者控!F5)</f>
        <v/>
      </c>
      <c r="G5" s="320" t="str">
        <f>+IF(請求者控!G5="","",請求者控!G5)</f>
        <v/>
      </c>
      <c r="H5" s="320" t="str">
        <f>+IF(請求者控!H5="","",請求者控!H5)</f>
        <v/>
      </c>
      <c r="I5" s="320" t="str">
        <f>+IF(請求者控!I5="","",請求者控!I5)</f>
        <v/>
      </c>
      <c r="J5" s="320" t="str">
        <f>+IF(請求者控!J5="","",請求者控!J5)</f>
        <v/>
      </c>
      <c r="K5" s="320" t="str">
        <f>+IF(請求者控!K5="","",請求者控!K5)</f>
        <v/>
      </c>
      <c r="L5" s="322" t="str">
        <f>+IF(請求者控!L5="","",請求者控!L5)</f>
        <v/>
      </c>
      <c r="V5" s="325" t="s">
        <v>44</v>
      </c>
      <c r="W5" s="326"/>
      <c r="X5" s="329">
        <f>請求者控!$X$5</f>
        <v>0</v>
      </c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30"/>
    </row>
    <row r="6" spans="1:36" ht="12" customHeight="1" x14ac:dyDescent="0.15">
      <c r="A6" s="313"/>
      <c r="B6" s="313"/>
      <c r="C6" s="313"/>
      <c r="D6" s="313"/>
      <c r="E6" s="319"/>
      <c r="F6" s="321"/>
      <c r="G6" s="321"/>
      <c r="H6" s="321"/>
      <c r="I6" s="321"/>
      <c r="J6" s="321"/>
      <c r="K6" s="321"/>
      <c r="L6" s="323"/>
      <c r="V6" s="325"/>
      <c r="W6" s="326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324"/>
    </row>
    <row r="7" spans="1:36" ht="12" customHeight="1" x14ac:dyDescent="0.15">
      <c r="V7" s="327"/>
      <c r="W7" s="328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324"/>
    </row>
    <row r="8" spans="1:36" ht="12" customHeight="1" x14ac:dyDescent="0.15">
      <c r="A8" s="313" t="s">
        <v>12</v>
      </c>
      <c r="B8" s="313"/>
      <c r="C8" s="313"/>
      <c r="D8" s="306">
        <f>請求者控!$D$8</f>
        <v>0</v>
      </c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V8" s="325" t="s">
        <v>45</v>
      </c>
      <c r="W8" s="326"/>
      <c r="X8" s="291">
        <f>請求者控!$X$8</f>
        <v>0</v>
      </c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324"/>
    </row>
    <row r="9" spans="1:36" ht="12" customHeight="1" x14ac:dyDescent="0.15">
      <c r="A9" s="314"/>
      <c r="B9" s="314"/>
      <c r="C9" s="314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V9" s="325"/>
      <c r="W9" s="326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324"/>
    </row>
    <row r="10" spans="1:36" ht="12" customHeight="1" x14ac:dyDescent="0.15">
      <c r="V10" s="325" t="s">
        <v>46</v>
      </c>
      <c r="W10" s="326"/>
      <c r="X10" s="291">
        <f>請求者控!$X$10</f>
        <v>0</v>
      </c>
      <c r="Y10" s="291"/>
      <c r="Z10" s="291"/>
      <c r="AA10" s="291"/>
      <c r="AB10" s="291"/>
      <c r="AC10" s="291"/>
      <c r="AD10" s="291"/>
      <c r="AE10" s="291"/>
      <c r="AF10" s="291"/>
      <c r="AG10" s="291"/>
      <c r="AH10" s="76"/>
      <c r="AI10" s="76"/>
      <c r="AJ10" s="78"/>
    </row>
    <row r="11" spans="1:36" ht="15" customHeight="1" x14ac:dyDescent="0.15">
      <c r="A11" s="49"/>
      <c r="B11" s="370" t="s">
        <v>49</v>
      </c>
      <c r="C11" s="370"/>
      <c r="D11" s="370"/>
      <c r="E11" s="370"/>
      <c r="F11" s="370"/>
      <c r="G11" s="92"/>
      <c r="H11" s="50"/>
      <c r="I11" s="376">
        <f>請求者控!$I$11</f>
        <v>0</v>
      </c>
      <c r="J11" s="377"/>
      <c r="K11" s="377"/>
      <c r="L11" s="377"/>
      <c r="M11" s="377"/>
      <c r="N11" s="377"/>
      <c r="O11" s="377"/>
      <c r="P11" s="377"/>
      <c r="Q11" s="377"/>
      <c r="R11" s="378"/>
      <c r="V11" s="325"/>
      <c r="W11" s="326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82"/>
      <c r="AI11" s="282"/>
      <c r="AJ11" s="379"/>
    </row>
    <row r="12" spans="1:36" ht="21" customHeight="1" x14ac:dyDescent="0.15">
      <c r="A12" s="51"/>
      <c r="B12" s="371"/>
      <c r="C12" s="371"/>
      <c r="D12" s="371"/>
      <c r="E12" s="371"/>
      <c r="F12" s="371"/>
      <c r="G12" s="90"/>
      <c r="I12" s="360"/>
      <c r="J12" s="253"/>
      <c r="K12" s="253"/>
      <c r="L12" s="253"/>
      <c r="M12" s="253"/>
      <c r="N12" s="253"/>
      <c r="O12" s="253"/>
      <c r="P12" s="253"/>
      <c r="Q12" s="253"/>
      <c r="R12" s="361"/>
      <c r="V12" s="325" t="s">
        <v>47</v>
      </c>
      <c r="W12" s="326"/>
      <c r="X12" s="291">
        <f>請求者控!$X$12</f>
        <v>0</v>
      </c>
      <c r="Y12" s="291"/>
      <c r="Z12" s="291"/>
      <c r="AA12" s="291"/>
      <c r="AB12" s="291"/>
      <c r="AC12" s="291"/>
      <c r="AD12" s="291"/>
      <c r="AE12" s="291"/>
      <c r="AF12" s="291"/>
      <c r="AG12" s="291"/>
      <c r="AH12" s="282"/>
      <c r="AI12" s="282"/>
      <c r="AJ12" s="379"/>
    </row>
    <row r="13" spans="1:36" ht="21" customHeight="1" x14ac:dyDescent="0.15">
      <c r="A13" s="49"/>
      <c r="B13" s="370" t="s">
        <v>11</v>
      </c>
      <c r="C13" s="370"/>
      <c r="D13" s="370"/>
      <c r="E13" s="370"/>
      <c r="F13" s="370"/>
      <c r="G13" s="372">
        <v>0.1</v>
      </c>
      <c r="H13" s="373"/>
      <c r="I13" s="376">
        <f>ROUNDDOWN(I11*0.1,)</f>
        <v>0</v>
      </c>
      <c r="J13" s="377"/>
      <c r="K13" s="377"/>
      <c r="L13" s="377"/>
      <c r="M13" s="377"/>
      <c r="N13" s="377"/>
      <c r="O13" s="377"/>
      <c r="P13" s="377"/>
      <c r="Q13" s="377"/>
      <c r="R13" s="378"/>
      <c r="V13" s="382" t="s">
        <v>48</v>
      </c>
      <c r="W13" s="383"/>
      <c r="X13" s="354">
        <f>請求者控!$X$13</f>
        <v>0</v>
      </c>
      <c r="Y13" s="354"/>
      <c r="Z13" s="354"/>
      <c r="AA13" s="354"/>
      <c r="AB13" s="354"/>
      <c r="AC13" s="354"/>
      <c r="AD13" s="354"/>
      <c r="AE13" s="354"/>
      <c r="AF13" s="354"/>
      <c r="AG13" s="354"/>
      <c r="AH13" s="380"/>
      <c r="AI13" s="380"/>
      <c r="AJ13" s="381"/>
    </row>
    <row r="14" spans="1:36" ht="15" customHeight="1" x14ac:dyDescent="0.15">
      <c r="A14" s="52"/>
      <c r="B14" s="371"/>
      <c r="C14" s="371"/>
      <c r="D14" s="371"/>
      <c r="E14" s="371"/>
      <c r="F14" s="371"/>
      <c r="G14" s="374"/>
      <c r="H14" s="375"/>
      <c r="I14" s="362"/>
      <c r="J14" s="363"/>
      <c r="K14" s="363"/>
      <c r="L14" s="363"/>
      <c r="M14" s="363"/>
      <c r="N14" s="363"/>
      <c r="O14" s="363"/>
      <c r="P14" s="363"/>
      <c r="Q14" s="363"/>
      <c r="R14" s="364"/>
      <c r="X14" s="3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ht="15" customHeight="1" x14ac:dyDescent="0.15">
      <c r="A15" s="51"/>
      <c r="B15" s="370" t="s">
        <v>10</v>
      </c>
      <c r="C15" s="370"/>
      <c r="D15" s="370"/>
      <c r="E15" s="370"/>
      <c r="F15" s="370"/>
      <c r="G15" s="90"/>
      <c r="I15" s="360">
        <f>SUM(I11:R14)</f>
        <v>0</v>
      </c>
      <c r="J15" s="253"/>
      <c r="K15" s="253"/>
      <c r="L15" s="253"/>
      <c r="M15" s="253"/>
      <c r="N15" s="253"/>
      <c r="O15" s="253"/>
      <c r="P15" s="253"/>
      <c r="Q15" s="253"/>
      <c r="R15" s="36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ht="21" customHeight="1" x14ac:dyDescent="0.15">
      <c r="A16" s="52"/>
      <c r="B16" s="371"/>
      <c r="C16" s="371"/>
      <c r="D16" s="371"/>
      <c r="E16" s="371"/>
      <c r="F16" s="371"/>
      <c r="G16" s="91"/>
      <c r="H16" s="48"/>
      <c r="I16" s="362"/>
      <c r="J16" s="363"/>
      <c r="K16" s="363"/>
      <c r="L16" s="363"/>
      <c r="M16" s="363"/>
      <c r="N16" s="363"/>
      <c r="O16" s="363"/>
      <c r="P16" s="363"/>
      <c r="Q16" s="363"/>
      <c r="R16" s="364"/>
      <c r="V16" s="365" t="s">
        <v>9</v>
      </c>
      <c r="W16" s="366"/>
      <c r="X16" s="367">
        <f>請求者控!$X$16</f>
        <v>0</v>
      </c>
      <c r="Y16" s="368"/>
      <c r="Z16" s="368"/>
      <c r="AA16" s="368"/>
      <c r="AB16" s="368"/>
      <c r="AC16" s="369"/>
      <c r="AD16" s="366" t="s">
        <v>8</v>
      </c>
      <c r="AE16" s="366"/>
      <c r="AF16" s="367">
        <f>請求者控!$AF$16</f>
        <v>0</v>
      </c>
      <c r="AG16" s="368"/>
      <c r="AH16" s="368"/>
      <c r="AI16" s="368"/>
      <c r="AJ16" s="369"/>
    </row>
    <row r="17" spans="1:36" ht="12" customHeight="1" x14ac:dyDescent="0.15">
      <c r="B17" s="34"/>
      <c r="C17" s="34"/>
      <c r="D17" s="34"/>
      <c r="E17" s="34"/>
      <c r="F17" s="34"/>
      <c r="G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V17" s="335" t="s">
        <v>7</v>
      </c>
      <c r="W17" s="336"/>
      <c r="X17" s="342" t="str">
        <f>請求者控!$X$17</f>
        <v>１．普通　２．当座</v>
      </c>
      <c r="Y17" s="343"/>
      <c r="Z17" s="343"/>
      <c r="AA17" s="343"/>
      <c r="AB17" s="343"/>
      <c r="AC17" s="344"/>
      <c r="AD17" s="336" t="s">
        <v>6</v>
      </c>
      <c r="AE17" s="336"/>
      <c r="AF17" s="348">
        <f>請求者控!$AF$17</f>
        <v>0</v>
      </c>
      <c r="AG17" s="349"/>
      <c r="AH17" s="349"/>
      <c r="AI17" s="349"/>
      <c r="AJ17" s="350"/>
    </row>
    <row r="18" spans="1:36" ht="12" customHeight="1" x14ac:dyDescent="0.15">
      <c r="A18" s="355" t="s">
        <v>5</v>
      </c>
      <c r="B18" s="356"/>
      <c r="C18" s="356"/>
      <c r="D18" s="356"/>
      <c r="E18" s="356"/>
      <c r="F18" s="356"/>
      <c r="G18" s="357"/>
      <c r="H18" s="355" t="s">
        <v>4</v>
      </c>
      <c r="I18" s="356"/>
      <c r="J18" s="356"/>
      <c r="K18" s="356"/>
      <c r="L18" s="356"/>
      <c r="M18" s="358"/>
      <c r="N18" s="359" t="s">
        <v>37</v>
      </c>
      <c r="O18" s="356"/>
      <c r="P18" s="356"/>
      <c r="Q18" s="356"/>
      <c r="R18" s="358"/>
      <c r="V18" s="340"/>
      <c r="W18" s="341"/>
      <c r="X18" s="345">
        <f>請求者控!$X$16</f>
        <v>0</v>
      </c>
      <c r="Y18" s="346"/>
      <c r="Z18" s="346"/>
      <c r="AA18" s="346"/>
      <c r="AB18" s="346"/>
      <c r="AC18" s="347"/>
      <c r="AD18" s="341"/>
      <c r="AE18" s="341"/>
      <c r="AF18" s="351"/>
      <c r="AG18" s="352"/>
      <c r="AH18" s="352"/>
      <c r="AI18" s="352"/>
      <c r="AJ18" s="353"/>
    </row>
    <row r="19" spans="1:36" ht="12" customHeight="1" x14ac:dyDescent="0.15">
      <c r="A19" s="389" t="s">
        <v>3</v>
      </c>
      <c r="B19" s="390"/>
      <c r="C19" s="390"/>
      <c r="D19" s="390"/>
      <c r="E19" s="390"/>
      <c r="F19" s="390"/>
      <c r="G19" s="390"/>
      <c r="H19" s="389" t="s">
        <v>24</v>
      </c>
      <c r="I19" s="391"/>
      <c r="J19" s="391"/>
      <c r="K19" s="391"/>
      <c r="L19" s="391"/>
      <c r="M19" s="392"/>
      <c r="N19" s="393">
        <f>請求者控!$N$19</f>
        <v>0</v>
      </c>
      <c r="O19" s="239"/>
      <c r="P19" s="239"/>
      <c r="Q19" s="239"/>
      <c r="R19" s="394"/>
      <c r="V19" s="397" t="s">
        <v>2</v>
      </c>
      <c r="W19" s="398"/>
      <c r="X19" s="398"/>
      <c r="Y19" s="384">
        <f>請求者控!Y19</f>
        <v>0</v>
      </c>
      <c r="Z19" s="384">
        <f>請求者控!Z19</f>
        <v>0</v>
      </c>
      <c r="AA19" s="384">
        <f>請求者控!AA19</f>
        <v>0</v>
      </c>
      <c r="AB19" s="384">
        <f>請求者控!AB19</f>
        <v>0</v>
      </c>
      <c r="AC19" s="384">
        <f>請求者控!AC19</f>
        <v>0</v>
      </c>
      <c r="AD19" s="384">
        <f>請求者控!AD19</f>
        <v>0</v>
      </c>
      <c r="AE19" s="384">
        <f>請求者控!AE19</f>
        <v>0</v>
      </c>
      <c r="AF19" s="384">
        <f>請求者控!AF19</f>
        <v>0</v>
      </c>
      <c r="AG19" s="384">
        <f>請求者控!AG19</f>
        <v>0</v>
      </c>
      <c r="AH19" s="384">
        <f>請求者控!AH19</f>
        <v>0</v>
      </c>
      <c r="AI19" s="384">
        <f>請求者控!AI19</f>
        <v>0</v>
      </c>
      <c r="AJ19" s="384">
        <f>請求者控!AJ19</f>
        <v>0</v>
      </c>
    </row>
    <row r="20" spans="1:36" ht="12" customHeight="1" x14ac:dyDescent="0.15">
      <c r="A20" s="385">
        <f>請求者控!$A$20</f>
        <v>0</v>
      </c>
      <c r="B20" s="227"/>
      <c r="C20" s="227"/>
      <c r="D20" s="227"/>
      <c r="E20" s="227"/>
      <c r="F20" s="227"/>
      <c r="G20" s="227"/>
      <c r="H20" s="385">
        <f>請求者控!$H$20</f>
        <v>0</v>
      </c>
      <c r="I20" s="227"/>
      <c r="J20" s="227"/>
      <c r="K20" s="227"/>
      <c r="L20" s="227"/>
      <c r="M20" s="386"/>
      <c r="N20" s="393"/>
      <c r="O20" s="239"/>
      <c r="P20" s="239"/>
      <c r="Q20" s="239"/>
      <c r="R20" s="394"/>
      <c r="V20" s="397"/>
      <c r="W20" s="398"/>
      <c r="X20" s="398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</row>
    <row r="21" spans="1:36" ht="21" customHeight="1" x14ac:dyDescent="0.15">
      <c r="A21" s="351"/>
      <c r="B21" s="352"/>
      <c r="C21" s="352"/>
      <c r="D21" s="352"/>
      <c r="E21" s="352"/>
      <c r="F21" s="352"/>
      <c r="G21" s="352"/>
      <c r="H21" s="351"/>
      <c r="I21" s="352"/>
      <c r="J21" s="352"/>
      <c r="K21" s="352"/>
      <c r="L21" s="352"/>
      <c r="M21" s="353"/>
      <c r="N21" s="395"/>
      <c r="O21" s="395"/>
      <c r="P21" s="395"/>
      <c r="Q21" s="395"/>
      <c r="R21" s="396"/>
      <c r="V21" s="387" t="s">
        <v>16</v>
      </c>
      <c r="W21" s="388"/>
      <c r="X21" s="388"/>
      <c r="Y21" s="73">
        <f>+請求者控!Y21</f>
        <v>0</v>
      </c>
      <c r="Z21" s="73">
        <f>+請求者控!Z21</f>
        <v>0</v>
      </c>
      <c r="AA21" s="73">
        <f>+請求者控!AA21</f>
        <v>0</v>
      </c>
      <c r="AB21" s="73">
        <f>+請求者控!AB21</f>
        <v>0</v>
      </c>
      <c r="AC21" s="73">
        <f>+請求者控!AC21</f>
        <v>0</v>
      </c>
      <c r="AD21" s="73">
        <f>+請求者控!AD21</f>
        <v>0</v>
      </c>
      <c r="AE21" s="73">
        <f>+請求者控!AE21</f>
        <v>0</v>
      </c>
      <c r="AF21" s="73">
        <f>+請求者控!AF21</f>
        <v>0</v>
      </c>
      <c r="AG21" s="73">
        <f>+請求者控!AG21</f>
        <v>0</v>
      </c>
      <c r="AH21" s="73">
        <f>+請求者控!AH21</f>
        <v>0</v>
      </c>
      <c r="AI21" s="73">
        <f>+請求者控!AI21</f>
        <v>0</v>
      </c>
      <c r="AJ21" s="73">
        <f>+請求者控!AJ21</f>
        <v>0</v>
      </c>
    </row>
    <row r="22" spans="1:36" ht="15" customHeight="1" x14ac:dyDescent="0.15">
      <c r="X22" s="36" t="s">
        <v>17</v>
      </c>
    </row>
    <row r="23" spans="1:36" ht="20.100000000000001" customHeight="1" x14ac:dyDescent="0.15">
      <c r="A23" s="365" t="s">
        <v>1</v>
      </c>
      <c r="B23" s="366"/>
      <c r="C23" s="366"/>
      <c r="D23" s="366"/>
      <c r="E23" s="365" t="s">
        <v>34</v>
      </c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410"/>
      <c r="Q23" s="366" t="s">
        <v>35</v>
      </c>
      <c r="R23" s="366"/>
      <c r="S23" s="366"/>
      <c r="T23" s="366"/>
      <c r="U23" s="365" t="s">
        <v>36</v>
      </c>
      <c r="V23" s="366"/>
      <c r="W23" s="366"/>
      <c r="X23" s="410"/>
    </row>
    <row r="24" spans="1:36" ht="20.100000000000001" customHeight="1" x14ac:dyDescent="0.15">
      <c r="A24" s="399">
        <f>請求者控!$A$24</f>
        <v>0</v>
      </c>
      <c r="B24" s="400"/>
      <c r="C24" s="400"/>
      <c r="D24" s="400"/>
      <c r="E24" s="401">
        <f>請求者控!$E$24</f>
        <v>0</v>
      </c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3"/>
      <c r="Q24" s="404" t="str">
        <f>IF(請求者控!Q24="","",請求者控!Q24)</f>
        <v/>
      </c>
      <c r="R24" s="405"/>
      <c r="S24" s="405"/>
      <c r="T24" s="406"/>
      <c r="U24" s="407">
        <f>請求者控!$U$24</f>
        <v>0</v>
      </c>
      <c r="V24" s="408"/>
      <c r="W24" s="408"/>
      <c r="X24" s="409"/>
    </row>
    <row r="25" spans="1:36" ht="20.100000000000001" customHeight="1" x14ac:dyDescent="0.15">
      <c r="A25" s="411">
        <f>請求者控!$A$25</f>
        <v>0</v>
      </c>
      <c r="B25" s="412"/>
      <c r="C25" s="412"/>
      <c r="D25" s="412"/>
      <c r="E25" s="413">
        <f>請求者控!$E$25</f>
        <v>0</v>
      </c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5"/>
      <c r="Q25" s="404" t="str">
        <f>IF(請求者控!Q25="","",請求者控!Q25)</f>
        <v/>
      </c>
      <c r="R25" s="405"/>
      <c r="S25" s="405"/>
      <c r="T25" s="406"/>
      <c r="U25" s="416">
        <f>請求者控!$U$25</f>
        <v>0</v>
      </c>
      <c r="V25" s="417"/>
      <c r="W25" s="417"/>
      <c r="X25" s="418"/>
    </row>
    <row r="26" spans="1:36" ht="20.100000000000001" customHeight="1" x14ac:dyDescent="0.15">
      <c r="A26" s="411">
        <f>請求者控!$A$26</f>
        <v>0</v>
      </c>
      <c r="B26" s="412"/>
      <c r="C26" s="412"/>
      <c r="D26" s="412"/>
      <c r="E26" s="413">
        <f>請求者控!$E$26</f>
        <v>0</v>
      </c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5"/>
      <c r="Q26" s="404" t="str">
        <f>IF(請求者控!Q26="","",請求者控!Q26)</f>
        <v/>
      </c>
      <c r="R26" s="405"/>
      <c r="S26" s="405"/>
      <c r="T26" s="406"/>
      <c r="U26" s="416">
        <f>請求者控!$U$26</f>
        <v>0</v>
      </c>
      <c r="V26" s="417"/>
      <c r="W26" s="417"/>
      <c r="X26" s="418"/>
    </row>
    <row r="27" spans="1:36" ht="20.100000000000001" customHeight="1" x14ac:dyDescent="0.15">
      <c r="A27" s="411">
        <f>請求者控!$A$27</f>
        <v>0</v>
      </c>
      <c r="B27" s="412"/>
      <c r="C27" s="412"/>
      <c r="D27" s="412"/>
      <c r="E27" s="413">
        <f>請求者控!$E$27</f>
        <v>0</v>
      </c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5"/>
      <c r="Q27" s="404" t="str">
        <f>IF(請求者控!Q27="","",請求者控!Q27)</f>
        <v/>
      </c>
      <c r="R27" s="405"/>
      <c r="S27" s="405"/>
      <c r="T27" s="406"/>
      <c r="U27" s="416">
        <f>請求者控!$U$27</f>
        <v>0</v>
      </c>
      <c r="V27" s="417"/>
      <c r="W27" s="417"/>
      <c r="X27" s="418"/>
    </row>
    <row r="28" spans="1:36" ht="20.100000000000001" customHeight="1" x14ac:dyDescent="0.15">
      <c r="A28" s="411">
        <f>請求者控!$A$28</f>
        <v>0</v>
      </c>
      <c r="B28" s="412"/>
      <c r="C28" s="412"/>
      <c r="D28" s="412"/>
      <c r="E28" s="413">
        <f>請求者控!$E$28</f>
        <v>0</v>
      </c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5"/>
      <c r="Q28" s="404" t="str">
        <f>IF(請求者控!Q28="","",請求者控!Q28)</f>
        <v/>
      </c>
      <c r="R28" s="405"/>
      <c r="S28" s="405"/>
      <c r="T28" s="406"/>
      <c r="U28" s="416">
        <f>請求者控!$U$28</f>
        <v>0</v>
      </c>
      <c r="V28" s="417"/>
      <c r="W28" s="417"/>
      <c r="X28" s="418"/>
    </row>
    <row r="29" spans="1:36" ht="20.100000000000001" customHeight="1" x14ac:dyDescent="0.15">
      <c r="A29" s="411">
        <f>請求者控!$A$29</f>
        <v>0</v>
      </c>
      <c r="B29" s="412"/>
      <c r="C29" s="412"/>
      <c r="D29" s="412"/>
      <c r="E29" s="413">
        <f>請求者控!$E$29</f>
        <v>0</v>
      </c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5"/>
      <c r="Q29" s="404" t="str">
        <f>IF(請求者控!Q29="","",請求者控!Q29)</f>
        <v/>
      </c>
      <c r="R29" s="405"/>
      <c r="S29" s="405"/>
      <c r="T29" s="406"/>
      <c r="U29" s="416">
        <f>請求者控!$U$29</f>
        <v>0</v>
      </c>
      <c r="V29" s="417"/>
      <c r="W29" s="417"/>
      <c r="X29" s="418"/>
      <c r="AA29" s="434" t="s">
        <v>41</v>
      </c>
      <c r="AB29" s="419"/>
      <c r="AC29" s="419"/>
      <c r="AD29" s="419"/>
      <c r="AE29" s="419"/>
      <c r="AF29" s="419"/>
      <c r="AG29" s="419"/>
      <c r="AH29" s="419"/>
      <c r="AI29" s="419"/>
      <c r="AJ29" s="419"/>
    </row>
    <row r="30" spans="1:36" ht="20.100000000000001" customHeight="1" x14ac:dyDescent="0.15">
      <c r="A30" s="411">
        <f>請求者控!$A$30</f>
        <v>0</v>
      </c>
      <c r="B30" s="412"/>
      <c r="C30" s="412"/>
      <c r="D30" s="412"/>
      <c r="E30" s="413">
        <f>請求者控!$E$30</f>
        <v>0</v>
      </c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5"/>
      <c r="Q30" s="404" t="str">
        <f>IF(請求者控!Q30="","",請求者控!Q30)</f>
        <v/>
      </c>
      <c r="R30" s="405"/>
      <c r="S30" s="405"/>
      <c r="T30" s="406"/>
      <c r="U30" s="416">
        <f>請求者控!$U$30</f>
        <v>0</v>
      </c>
      <c r="V30" s="417"/>
      <c r="W30" s="417"/>
      <c r="X30" s="418"/>
      <c r="AA30" s="435"/>
      <c r="AB30" s="419"/>
      <c r="AC30" s="419"/>
      <c r="AD30" s="419"/>
      <c r="AE30" s="419"/>
      <c r="AF30" s="419"/>
      <c r="AG30" s="419"/>
      <c r="AH30" s="419"/>
      <c r="AI30" s="419"/>
      <c r="AJ30" s="419"/>
    </row>
    <row r="31" spans="1:36" ht="20.100000000000001" customHeight="1" x14ac:dyDescent="0.15">
      <c r="A31" s="426">
        <f>請求者控!$A$31</f>
        <v>0</v>
      </c>
      <c r="B31" s="427"/>
      <c r="C31" s="427"/>
      <c r="D31" s="427"/>
      <c r="E31" s="428">
        <f>請求者控!$E$31</f>
        <v>0</v>
      </c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30"/>
      <c r="Q31" s="404" t="str">
        <f>IF(請求者控!Q31="","",請求者控!Q31)</f>
        <v/>
      </c>
      <c r="R31" s="405"/>
      <c r="S31" s="405"/>
      <c r="T31" s="406"/>
      <c r="U31" s="431">
        <f>請求者控!$U$31</f>
        <v>0</v>
      </c>
      <c r="V31" s="432"/>
      <c r="W31" s="432"/>
      <c r="X31" s="433"/>
      <c r="AA31" s="435"/>
      <c r="AB31" s="419"/>
      <c r="AC31" s="419"/>
      <c r="AD31" s="419"/>
      <c r="AE31" s="419"/>
      <c r="AF31" s="419"/>
      <c r="AG31" s="419"/>
      <c r="AH31" s="419"/>
      <c r="AI31" s="419"/>
      <c r="AJ31" s="419"/>
    </row>
    <row r="32" spans="1:36" ht="20.100000000000001" customHeight="1" x14ac:dyDescent="0.15">
      <c r="A32" s="340" t="s">
        <v>0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420" t="str">
        <f>IF(Q24="","",SUM(Q24:T31))</f>
        <v/>
      </c>
      <c r="R32" s="421"/>
      <c r="S32" s="421"/>
      <c r="T32" s="422"/>
      <c r="U32" s="423"/>
      <c r="V32" s="424"/>
      <c r="W32" s="424"/>
      <c r="X32" s="425"/>
      <c r="AA32" s="436"/>
      <c r="AB32" s="419"/>
      <c r="AC32" s="419"/>
      <c r="AD32" s="419"/>
      <c r="AE32" s="419"/>
      <c r="AF32" s="419"/>
      <c r="AG32" s="419"/>
      <c r="AH32" s="419"/>
      <c r="AI32" s="419"/>
      <c r="AJ32" s="419"/>
    </row>
    <row r="33" spans="2:38" ht="5.0999999999999996" customHeight="1" x14ac:dyDescent="0.15"/>
    <row r="34" spans="2:38" ht="38.1" customHeight="1" x14ac:dyDescent="0.15">
      <c r="B34" s="37"/>
    </row>
    <row r="35" spans="2:38" ht="12" customHeight="1" x14ac:dyDescent="0.15">
      <c r="AJ35" s="53"/>
      <c r="AL35" s="38" t="s">
        <v>29</v>
      </c>
    </row>
  </sheetData>
  <mergeCells count="116">
    <mergeCell ref="AB29:AD30"/>
    <mergeCell ref="AE29:AG30"/>
    <mergeCell ref="AH29:AJ30"/>
    <mergeCell ref="AB31:AD32"/>
    <mergeCell ref="AE31:AG32"/>
    <mergeCell ref="AH31:AJ32"/>
    <mergeCell ref="A32:P32"/>
    <mergeCell ref="Q32:T32"/>
    <mergeCell ref="U32:X32"/>
    <mergeCell ref="A31:D31"/>
    <mergeCell ref="E31:P31"/>
    <mergeCell ref="Q31:T31"/>
    <mergeCell ref="U31:X31"/>
    <mergeCell ref="A30:D30"/>
    <mergeCell ref="E30:P30"/>
    <mergeCell ref="Q30:T30"/>
    <mergeCell ref="U30:X30"/>
    <mergeCell ref="A29:D29"/>
    <mergeCell ref="E29:P29"/>
    <mergeCell ref="Q29:T29"/>
    <mergeCell ref="U29:X29"/>
    <mergeCell ref="AA29:AA32"/>
    <mergeCell ref="A26:D26"/>
    <mergeCell ref="E26:P26"/>
    <mergeCell ref="Q26:T26"/>
    <mergeCell ref="U26:X26"/>
    <mergeCell ref="A25:D25"/>
    <mergeCell ref="E25:P25"/>
    <mergeCell ref="Q25:T25"/>
    <mergeCell ref="U25:X25"/>
    <mergeCell ref="A28:D28"/>
    <mergeCell ref="E28:P28"/>
    <mergeCell ref="Q28:T28"/>
    <mergeCell ref="U28:X28"/>
    <mergeCell ref="A27:D27"/>
    <mergeCell ref="E27:P27"/>
    <mergeCell ref="Q27:T27"/>
    <mergeCell ref="U27:X27"/>
    <mergeCell ref="Y19:Y20"/>
    <mergeCell ref="Z19:Z20"/>
    <mergeCell ref="A24:D24"/>
    <mergeCell ref="E24:P24"/>
    <mergeCell ref="Q24:T24"/>
    <mergeCell ref="U24:X24"/>
    <mergeCell ref="A23:D23"/>
    <mergeCell ref="E23:P23"/>
    <mergeCell ref="Q23:T23"/>
    <mergeCell ref="U23:X23"/>
    <mergeCell ref="B11:F12"/>
    <mergeCell ref="B13:F14"/>
    <mergeCell ref="G13:H14"/>
    <mergeCell ref="I11:R12"/>
    <mergeCell ref="AH11:AJ13"/>
    <mergeCell ref="I13:R14"/>
    <mergeCell ref="V13:W1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X10:AG11"/>
    <mergeCell ref="X12:AG12"/>
    <mergeCell ref="V10:W11"/>
    <mergeCell ref="V12:W12"/>
    <mergeCell ref="V17:W18"/>
    <mergeCell ref="X17:AC18"/>
    <mergeCell ref="AD17:AE18"/>
    <mergeCell ref="AF17:AJ18"/>
    <mergeCell ref="X13:AG13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X8:AJ9"/>
    <mergeCell ref="V8:W9"/>
    <mergeCell ref="V5:W7"/>
    <mergeCell ref="X5:AJ7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54" customWidth="1"/>
    <col min="5" max="36" width="3.625" style="54"/>
    <col min="37" max="40" width="1.625" style="54" customWidth="1"/>
    <col min="41" max="256" width="3.625" style="54"/>
    <col min="257" max="260" width="3.375" style="54" customWidth="1"/>
    <col min="261" max="512" width="3.625" style="54"/>
    <col min="513" max="516" width="3.375" style="54" customWidth="1"/>
    <col min="517" max="768" width="3.625" style="54"/>
    <col min="769" max="772" width="3.375" style="54" customWidth="1"/>
    <col min="773" max="1024" width="3.625" style="54"/>
    <col min="1025" max="1028" width="3.375" style="54" customWidth="1"/>
    <col min="1029" max="1280" width="3.625" style="54"/>
    <col min="1281" max="1284" width="3.375" style="54" customWidth="1"/>
    <col min="1285" max="1536" width="3.625" style="54"/>
    <col min="1537" max="1540" width="3.375" style="54" customWidth="1"/>
    <col min="1541" max="1792" width="3.625" style="54"/>
    <col min="1793" max="1796" width="3.375" style="54" customWidth="1"/>
    <col min="1797" max="2048" width="3.625" style="54"/>
    <col min="2049" max="2052" width="3.375" style="54" customWidth="1"/>
    <col min="2053" max="2304" width="3.625" style="54"/>
    <col min="2305" max="2308" width="3.375" style="54" customWidth="1"/>
    <col min="2309" max="2560" width="3.625" style="54"/>
    <col min="2561" max="2564" width="3.375" style="54" customWidth="1"/>
    <col min="2565" max="2816" width="3.625" style="54"/>
    <col min="2817" max="2820" width="3.375" style="54" customWidth="1"/>
    <col min="2821" max="3072" width="3.625" style="54"/>
    <col min="3073" max="3076" width="3.375" style="54" customWidth="1"/>
    <col min="3077" max="3328" width="3.625" style="54"/>
    <col min="3329" max="3332" width="3.375" style="54" customWidth="1"/>
    <col min="3333" max="3584" width="3.625" style="54"/>
    <col min="3585" max="3588" width="3.375" style="54" customWidth="1"/>
    <col min="3589" max="3840" width="3.625" style="54"/>
    <col min="3841" max="3844" width="3.375" style="54" customWidth="1"/>
    <col min="3845" max="4096" width="3.625" style="54"/>
    <col min="4097" max="4100" width="3.375" style="54" customWidth="1"/>
    <col min="4101" max="4352" width="3.625" style="54"/>
    <col min="4353" max="4356" width="3.375" style="54" customWidth="1"/>
    <col min="4357" max="4608" width="3.625" style="54"/>
    <col min="4609" max="4612" width="3.375" style="54" customWidth="1"/>
    <col min="4613" max="4864" width="3.625" style="54"/>
    <col min="4865" max="4868" width="3.375" style="54" customWidth="1"/>
    <col min="4869" max="5120" width="3.625" style="54"/>
    <col min="5121" max="5124" width="3.375" style="54" customWidth="1"/>
    <col min="5125" max="5376" width="3.625" style="54"/>
    <col min="5377" max="5380" width="3.375" style="54" customWidth="1"/>
    <col min="5381" max="5632" width="3.625" style="54"/>
    <col min="5633" max="5636" width="3.375" style="54" customWidth="1"/>
    <col min="5637" max="5888" width="3.625" style="54"/>
    <col min="5889" max="5892" width="3.375" style="54" customWidth="1"/>
    <col min="5893" max="6144" width="3.625" style="54"/>
    <col min="6145" max="6148" width="3.375" style="54" customWidth="1"/>
    <col min="6149" max="6400" width="3.625" style="54"/>
    <col min="6401" max="6404" width="3.375" style="54" customWidth="1"/>
    <col min="6405" max="6656" width="3.625" style="54"/>
    <col min="6657" max="6660" width="3.375" style="54" customWidth="1"/>
    <col min="6661" max="6912" width="3.625" style="54"/>
    <col min="6913" max="6916" width="3.375" style="54" customWidth="1"/>
    <col min="6917" max="7168" width="3.625" style="54"/>
    <col min="7169" max="7172" width="3.375" style="54" customWidth="1"/>
    <col min="7173" max="7424" width="3.625" style="54"/>
    <col min="7425" max="7428" width="3.375" style="54" customWidth="1"/>
    <col min="7429" max="7680" width="3.625" style="54"/>
    <col min="7681" max="7684" width="3.375" style="54" customWidth="1"/>
    <col min="7685" max="7936" width="3.625" style="54"/>
    <col min="7937" max="7940" width="3.375" style="54" customWidth="1"/>
    <col min="7941" max="8192" width="3.625" style="54"/>
    <col min="8193" max="8196" width="3.375" style="54" customWidth="1"/>
    <col min="8197" max="8448" width="3.625" style="54"/>
    <col min="8449" max="8452" width="3.375" style="54" customWidth="1"/>
    <col min="8453" max="8704" width="3.625" style="54"/>
    <col min="8705" max="8708" width="3.375" style="54" customWidth="1"/>
    <col min="8709" max="8960" width="3.625" style="54"/>
    <col min="8961" max="8964" width="3.375" style="54" customWidth="1"/>
    <col min="8965" max="9216" width="3.625" style="54"/>
    <col min="9217" max="9220" width="3.375" style="54" customWidth="1"/>
    <col min="9221" max="9472" width="3.625" style="54"/>
    <col min="9473" max="9476" width="3.375" style="54" customWidth="1"/>
    <col min="9477" max="9728" width="3.625" style="54"/>
    <col min="9729" max="9732" width="3.375" style="54" customWidth="1"/>
    <col min="9733" max="9984" width="3.625" style="54"/>
    <col min="9985" max="9988" width="3.375" style="54" customWidth="1"/>
    <col min="9989" max="10240" width="3.625" style="54"/>
    <col min="10241" max="10244" width="3.375" style="54" customWidth="1"/>
    <col min="10245" max="10496" width="3.625" style="54"/>
    <col min="10497" max="10500" width="3.375" style="54" customWidth="1"/>
    <col min="10501" max="10752" width="3.625" style="54"/>
    <col min="10753" max="10756" width="3.375" style="54" customWidth="1"/>
    <col min="10757" max="11008" width="3.625" style="54"/>
    <col min="11009" max="11012" width="3.375" style="54" customWidth="1"/>
    <col min="11013" max="11264" width="3.625" style="54"/>
    <col min="11265" max="11268" width="3.375" style="54" customWidth="1"/>
    <col min="11269" max="11520" width="3.625" style="54"/>
    <col min="11521" max="11524" width="3.375" style="54" customWidth="1"/>
    <col min="11525" max="11776" width="3.625" style="54"/>
    <col min="11777" max="11780" width="3.375" style="54" customWidth="1"/>
    <col min="11781" max="12032" width="3.625" style="54"/>
    <col min="12033" max="12036" width="3.375" style="54" customWidth="1"/>
    <col min="12037" max="12288" width="3.625" style="54"/>
    <col min="12289" max="12292" width="3.375" style="54" customWidth="1"/>
    <col min="12293" max="12544" width="3.625" style="54"/>
    <col min="12545" max="12548" width="3.375" style="54" customWidth="1"/>
    <col min="12549" max="12800" width="3.625" style="54"/>
    <col min="12801" max="12804" width="3.375" style="54" customWidth="1"/>
    <col min="12805" max="13056" width="3.625" style="54"/>
    <col min="13057" max="13060" width="3.375" style="54" customWidth="1"/>
    <col min="13061" max="13312" width="3.625" style="54"/>
    <col min="13313" max="13316" width="3.375" style="54" customWidth="1"/>
    <col min="13317" max="13568" width="3.625" style="54"/>
    <col min="13569" max="13572" width="3.375" style="54" customWidth="1"/>
    <col min="13573" max="13824" width="3.625" style="54"/>
    <col min="13825" max="13828" width="3.375" style="54" customWidth="1"/>
    <col min="13829" max="14080" width="3.625" style="54"/>
    <col min="14081" max="14084" width="3.375" style="54" customWidth="1"/>
    <col min="14085" max="14336" width="3.625" style="54"/>
    <col min="14337" max="14340" width="3.375" style="54" customWidth="1"/>
    <col min="14341" max="14592" width="3.625" style="54"/>
    <col min="14593" max="14596" width="3.375" style="54" customWidth="1"/>
    <col min="14597" max="14848" width="3.625" style="54"/>
    <col min="14849" max="14852" width="3.375" style="54" customWidth="1"/>
    <col min="14853" max="15104" width="3.625" style="54"/>
    <col min="15105" max="15108" width="3.375" style="54" customWidth="1"/>
    <col min="15109" max="15360" width="3.625" style="54"/>
    <col min="15361" max="15364" width="3.375" style="54" customWidth="1"/>
    <col min="15365" max="15616" width="3.625" style="54"/>
    <col min="15617" max="15620" width="3.375" style="54" customWidth="1"/>
    <col min="15621" max="15872" width="3.625" style="54"/>
    <col min="15873" max="15876" width="3.375" style="54" customWidth="1"/>
    <col min="15877" max="16128" width="3.625" style="54"/>
    <col min="16129" max="16132" width="3.375" style="54" customWidth="1"/>
    <col min="16133" max="16384" width="3.625" style="54"/>
  </cols>
  <sheetData>
    <row r="1" spans="1:37" ht="27" customHeight="1" x14ac:dyDescent="0.15">
      <c r="B1" s="55"/>
      <c r="C1" s="55"/>
      <c r="D1" s="55"/>
      <c r="E1" s="55"/>
      <c r="F1" s="55"/>
      <c r="G1" s="55"/>
      <c r="H1" s="55"/>
      <c r="I1" s="55"/>
      <c r="J1" s="55"/>
      <c r="K1" s="55"/>
      <c r="L1" s="66"/>
      <c r="M1" s="454" t="s">
        <v>33</v>
      </c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67"/>
      <c r="AA1" s="56" t="s">
        <v>30</v>
      </c>
      <c r="AB1" s="55"/>
      <c r="AC1" s="55"/>
      <c r="AD1" s="55"/>
      <c r="AE1" s="55"/>
      <c r="AF1" s="55"/>
      <c r="AG1" s="55"/>
      <c r="AH1" s="55"/>
      <c r="AI1" s="55"/>
      <c r="AJ1" s="55"/>
    </row>
    <row r="2" spans="1:37" ht="21" customHeight="1" x14ac:dyDescent="0.15">
      <c r="N2" s="455" t="s">
        <v>15</v>
      </c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57"/>
      <c r="Z2" s="57"/>
      <c r="AA2" s="57"/>
      <c r="AB2" s="57"/>
      <c r="AC2" s="57"/>
      <c r="AD2" s="456" t="str">
        <f>請求者控!$AD$2</f>
        <v>年　　月　　日</v>
      </c>
      <c r="AE2" s="456"/>
      <c r="AF2" s="456"/>
      <c r="AG2" s="456"/>
      <c r="AH2" s="456"/>
      <c r="AI2" s="456"/>
      <c r="AJ2" s="456"/>
    </row>
    <row r="3" spans="1:37" ht="21" customHeight="1" x14ac:dyDescent="0.15">
      <c r="A3" s="457" t="s">
        <v>19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V3" s="458" t="s">
        <v>14</v>
      </c>
      <c r="W3" s="459"/>
      <c r="X3" s="459"/>
      <c r="Y3" s="459"/>
      <c r="Z3" s="459"/>
      <c r="AA3" s="442" t="str">
        <f>+IF(請求者控!AA3="","",請求者控!AA3)</f>
        <v/>
      </c>
      <c r="AB3" s="444"/>
      <c r="AC3" s="444" t="str">
        <f>+IF(請求者控!AC3="","",請求者控!AC3)</f>
        <v/>
      </c>
      <c r="AD3" s="444"/>
      <c r="AE3" s="444" t="str">
        <f>+IF(請求者控!AE3="","",請求者控!AE3)</f>
        <v/>
      </c>
      <c r="AF3" s="444"/>
      <c r="AG3" s="444" t="str">
        <f>+IF(請求者控!AG3="","",請求者控!AG3)</f>
        <v/>
      </c>
      <c r="AH3" s="444"/>
      <c r="AI3" s="444" t="str">
        <f>+IF(請求者控!AI3="","",請求者控!AI3)</f>
        <v/>
      </c>
      <c r="AJ3" s="446"/>
    </row>
    <row r="4" spans="1:37" ht="21" customHeight="1" x14ac:dyDescent="0.15">
      <c r="V4" s="440" t="s">
        <v>20</v>
      </c>
      <c r="W4" s="441"/>
      <c r="X4" s="441"/>
      <c r="Y4" s="441"/>
      <c r="Z4" s="441"/>
      <c r="AA4" s="460"/>
      <c r="AB4" s="461"/>
      <c r="AC4" s="461"/>
      <c r="AD4" s="461"/>
      <c r="AE4" s="461"/>
      <c r="AF4" s="461"/>
      <c r="AG4" s="461"/>
      <c r="AH4" s="461"/>
      <c r="AI4" s="461"/>
      <c r="AJ4" s="462"/>
    </row>
    <row r="5" spans="1:37" ht="12" customHeight="1" x14ac:dyDescent="0.15">
      <c r="A5" s="437" t="s">
        <v>13</v>
      </c>
      <c r="B5" s="437"/>
      <c r="C5" s="437"/>
      <c r="D5" s="437"/>
      <c r="E5" s="442" t="str">
        <f>+IF(請求者控!E5="","",請求者控!E5)</f>
        <v/>
      </c>
      <c r="F5" s="444" t="str">
        <f>+IF(請求者控!F5="","",請求者控!F5)</f>
        <v/>
      </c>
      <c r="G5" s="444" t="str">
        <f>+IF(請求者控!G5="","",請求者控!G5)</f>
        <v/>
      </c>
      <c r="H5" s="444" t="str">
        <f>+IF(請求者控!H5="","",請求者控!H5)</f>
        <v/>
      </c>
      <c r="I5" s="444" t="str">
        <f>+IF(請求者控!I5="","",請求者控!I5)</f>
        <v/>
      </c>
      <c r="J5" s="444" t="str">
        <f>+IF(請求者控!J5="","",請求者控!J5)</f>
        <v/>
      </c>
      <c r="K5" s="444" t="str">
        <f>+IF(請求者控!K5="","",請求者控!K5)</f>
        <v/>
      </c>
      <c r="L5" s="446" t="str">
        <f>+IF(請求者控!L5="","",請求者控!L5)</f>
        <v/>
      </c>
      <c r="V5" s="450" t="s">
        <v>44</v>
      </c>
      <c r="W5" s="451"/>
      <c r="X5" s="448">
        <f>請求者控!$X$5</f>
        <v>0</v>
      </c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70"/>
    </row>
    <row r="6" spans="1:37" ht="12" customHeight="1" x14ac:dyDescent="0.15">
      <c r="A6" s="437"/>
      <c r="B6" s="437"/>
      <c r="C6" s="437"/>
      <c r="D6" s="437"/>
      <c r="E6" s="443"/>
      <c r="F6" s="445"/>
      <c r="G6" s="445"/>
      <c r="H6" s="445"/>
      <c r="I6" s="445"/>
      <c r="J6" s="445"/>
      <c r="K6" s="445"/>
      <c r="L6" s="447"/>
      <c r="V6" s="450"/>
      <c r="W6" s="451"/>
      <c r="X6" s="448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70"/>
    </row>
    <row r="7" spans="1:37" ht="12" customHeight="1" x14ac:dyDescent="0.15">
      <c r="V7" s="452"/>
      <c r="W7" s="453"/>
      <c r="X7" s="448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70"/>
    </row>
    <row r="8" spans="1:37" ht="12" customHeight="1" x14ac:dyDescent="0.15">
      <c r="A8" s="437" t="s">
        <v>12</v>
      </c>
      <c r="B8" s="437"/>
      <c r="C8" s="437"/>
      <c r="D8" s="306">
        <f>請求者控!$D$8</f>
        <v>0</v>
      </c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V8" s="450" t="s">
        <v>45</v>
      </c>
      <c r="W8" s="451"/>
      <c r="X8" s="448">
        <f>請求者控!$X$8</f>
        <v>0</v>
      </c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70"/>
    </row>
    <row r="9" spans="1:37" ht="12" customHeight="1" x14ac:dyDescent="0.15">
      <c r="A9" s="438"/>
      <c r="B9" s="438"/>
      <c r="C9" s="438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V9" s="450"/>
      <c r="W9" s="451"/>
      <c r="X9" s="448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I9" s="449"/>
      <c r="AJ9" s="449"/>
      <c r="AK9" s="70"/>
    </row>
    <row r="10" spans="1:37" ht="12" customHeight="1" x14ac:dyDescent="0.15">
      <c r="V10" s="450" t="s">
        <v>46</v>
      </c>
      <c r="W10" s="451"/>
      <c r="X10" s="291">
        <f>請求者控!$X$10</f>
        <v>0</v>
      </c>
      <c r="Y10" s="291"/>
      <c r="Z10" s="291"/>
      <c r="AA10" s="291"/>
      <c r="AB10" s="291"/>
      <c r="AC10" s="291"/>
      <c r="AD10" s="291"/>
      <c r="AE10" s="291"/>
      <c r="AF10" s="291"/>
      <c r="AG10" s="291"/>
      <c r="AH10" s="76"/>
      <c r="AI10" s="76"/>
      <c r="AJ10" s="81"/>
    </row>
    <row r="11" spans="1:37" ht="15" customHeight="1" x14ac:dyDescent="0.15">
      <c r="A11" s="68"/>
      <c r="B11" s="489" t="s">
        <v>49</v>
      </c>
      <c r="C11" s="489"/>
      <c r="D11" s="489"/>
      <c r="E11" s="489"/>
      <c r="F11" s="489"/>
      <c r="G11" s="95"/>
      <c r="H11" s="69"/>
      <c r="I11" s="495">
        <f>請求者控!$I$11</f>
        <v>0</v>
      </c>
      <c r="J11" s="496"/>
      <c r="K11" s="496"/>
      <c r="L11" s="496"/>
      <c r="M11" s="496"/>
      <c r="N11" s="496"/>
      <c r="O11" s="496"/>
      <c r="P11" s="496"/>
      <c r="Q11" s="496"/>
      <c r="R11" s="497"/>
      <c r="V11" s="450"/>
      <c r="W11" s="45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498" t="s">
        <v>31</v>
      </c>
      <c r="AI11" s="498"/>
      <c r="AJ11" s="499"/>
    </row>
    <row r="12" spans="1:37" ht="21" customHeight="1" x14ac:dyDescent="0.15">
      <c r="A12" s="70"/>
      <c r="B12" s="490"/>
      <c r="C12" s="490"/>
      <c r="D12" s="490"/>
      <c r="E12" s="490"/>
      <c r="F12" s="490"/>
      <c r="G12" s="93"/>
      <c r="I12" s="360"/>
      <c r="J12" s="253"/>
      <c r="K12" s="253"/>
      <c r="L12" s="253"/>
      <c r="M12" s="253"/>
      <c r="N12" s="253"/>
      <c r="O12" s="253"/>
      <c r="P12" s="253"/>
      <c r="Q12" s="253"/>
      <c r="R12" s="485"/>
      <c r="V12" s="450" t="s">
        <v>47</v>
      </c>
      <c r="W12" s="451"/>
      <c r="X12" s="291">
        <f>請求者控!$X$12</f>
        <v>0</v>
      </c>
      <c r="Y12" s="291"/>
      <c r="Z12" s="291"/>
      <c r="AA12" s="291"/>
      <c r="AB12" s="291"/>
      <c r="AC12" s="291"/>
      <c r="AD12" s="291"/>
      <c r="AE12" s="291"/>
      <c r="AF12" s="291"/>
      <c r="AG12" s="291"/>
      <c r="AH12" s="498"/>
      <c r="AI12" s="498"/>
      <c r="AJ12" s="499"/>
    </row>
    <row r="13" spans="1:37" ht="21" customHeight="1" x14ac:dyDescent="0.15">
      <c r="A13" s="68"/>
      <c r="B13" s="489" t="s">
        <v>11</v>
      </c>
      <c r="C13" s="489"/>
      <c r="D13" s="489"/>
      <c r="E13" s="489"/>
      <c r="F13" s="489"/>
      <c r="G13" s="491">
        <v>0.1</v>
      </c>
      <c r="H13" s="492"/>
      <c r="I13" s="495">
        <f>ROUNDDOWN(I11*0.1,)</f>
        <v>0</v>
      </c>
      <c r="J13" s="496"/>
      <c r="K13" s="496"/>
      <c r="L13" s="496"/>
      <c r="M13" s="496"/>
      <c r="N13" s="496"/>
      <c r="O13" s="496"/>
      <c r="P13" s="496"/>
      <c r="Q13" s="496"/>
      <c r="R13" s="497"/>
      <c r="V13" s="502" t="s">
        <v>48</v>
      </c>
      <c r="W13" s="503"/>
      <c r="X13" s="477">
        <f>請求者控!$X$13</f>
        <v>0</v>
      </c>
      <c r="Y13" s="477"/>
      <c r="Z13" s="477"/>
      <c r="AA13" s="477"/>
      <c r="AB13" s="477"/>
      <c r="AC13" s="477"/>
      <c r="AD13" s="477"/>
      <c r="AE13" s="477"/>
      <c r="AF13" s="477"/>
      <c r="AG13" s="477"/>
      <c r="AH13" s="500"/>
      <c r="AI13" s="500"/>
      <c r="AJ13" s="501"/>
    </row>
    <row r="14" spans="1:37" ht="15" customHeight="1" x14ac:dyDescent="0.15">
      <c r="A14" s="71"/>
      <c r="B14" s="490"/>
      <c r="C14" s="490"/>
      <c r="D14" s="490"/>
      <c r="E14" s="490"/>
      <c r="F14" s="490"/>
      <c r="G14" s="493"/>
      <c r="H14" s="494"/>
      <c r="I14" s="486"/>
      <c r="J14" s="487"/>
      <c r="K14" s="487"/>
      <c r="L14" s="487"/>
      <c r="M14" s="487"/>
      <c r="N14" s="487"/>
      <c r="O14" s="487"/>
      <c r="P14" s="487"/>
      <c r="Q14" s="487"/>
      <c r="R14" s="488"/>
      <c r="X14" s="82"/>
      <c r="Y14" s="83"/>
      <c r="Z14" s="83"/>
      <c r="AA14" s="83"/>
      <c r="AB14" s="83"/>
      <c r="AC14" s="83"/>
      <c r="AD14" s="83"/>
      <c r="AE14" s="83"/>
      <c r="AF14" s="83"/>
      <c r="AG14" s="83"/>
      <c r="AH14" s="59"/>
      <c r="AI14" s="59"/>
      <c r="AJ14" s="59"/>
    </row>
    <row r="15" spans="1:37" ht="15" customHeight="1" x14ac:dyDescent="0.15">
      <c r="A15" s="70"/>
      <c r="B15" s="489" t="s">
        <v>10</v>
      </c>
      <c r="C15" s="489"/>
      <c r="D15" s="489"/>
      <c r="E15" s="489"/>
      <c r="F15" s="489"/>
      <c r="G15" s="93"/>
      <c r="I15" s="360">
        <f>SUM(I11:R14)</f>
        <v>0</v>
      </c>
      <c r="J15" s="253"/>
      <c r="K15" s="253"/>
      <c r="L15" s="253"/>
      <c r="M15" s="253"/>
      <c r="N15" s="253"/>
      <c r="O15" s="253"/>
      <c r="P15" s="253"/>
      <c r="Q15" s="253"/>
      <c r="R15" s="485"/>
      <c r="X15" s="58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</row>
    <row r="16" spans="1:37" ht="21" customHeight="1" x14ac:dyDescent="0.15">
      <c r="A16" s="71"/>
      <c r="B16" s="490"/>
      <c r="C16" s="490"/>
      <c r="D16" s="490"/>
      <c r="E16" s="490"/>
      <c r="F16" s="490"/>
      <c r="G16" s="94"/>
      <c r="H16" s="67"/>
      <c r="I16" s="486"/>
      <c r="J16" s="487"/>
      <c r="K16" s="487"/>
      <c r="L16" s="487"/>
      <c r="M16" s="487"/>
      <c r="N16" s="487"/>
      <c r="O16" s="487"/>
      <c r="P16" s="487"/>
      <c r="Q16" s="487"/>
      <c r="R16" s="488"/>
      <c r="V16" s="458" t="s">
        <v>9</v>
      </c>
      <c r="W16" s="459"/>
      <c r="X16" s="471">
        <f>請求者控!$X$16</f>
        <v>0</v>
      </c>
      <c r="Y16" s="472"/>
      <c r="Z16" s="472"/>
      <c r="AA16" s="472"/>
      <c r="AB16" s="472"/>
      <c r="AC16" s="473"/>
      <c r="AD16" s="459" t="s">
        <v>8</v>
      </c>
      <c r="AE16" s="459"/>
      <c r="AF16" s="471">
        <f>請求者控!$AF$16</f>
        <v>0</v>
      </c>
      <c r="AG16" s="472"/>
      <c r="AH16" s="472"/>
      <c r="AI16" s="472"/>
      <c r="AJ16" s="473"/>
    </row>
    <row r="17" spans="1:36" ht="12" customHeight="1" x14ac:dyDescent="0.15">
      <c r="B17" s="60"/>
      <c r="C17" s="60"/>
      <c r="D17" s="60"/>
      <c r="E17" s="60"/>
      <c r="F17" s="60"/>
      <c r="G17" s="60"/>
      <c r="I17" s="61"/>
      <c r="J17" s="61"/>
      <c r="K17" s="61"/>
      <c r="L17" s="61"/>
      <c r="M17" s="61"/>
      <c r="N17" s="61"/>
      <c r="O17" s="61"/>
      <c r="P17" s="61"/>
      <c r="Q17" s="61"/>
      <c r="R17" s="61"/>
      <c r="V17" s="458" t="s">
        <v>7</v>
      </c>
      <c r="W17" s="459"/>
      <c r="X17" s="465" t="str">
        <f>請求者控!$X$17</f>
        <v>１．普通　２．当座</v>
      </c>
      <c r="Y17" s="466"/>
      <c r="Z17" s="466"/>
      <c r="AA17" s="466"/>
      <c r="AB17" s="466"/>
      <c r="AC17" s="467"/>
      <c r="AD17" s="459" t="s">
        <v>6</v>
      </c>
      <c r="AE17" s="459"/>
      <c r="AF17" s="471">
        <f>請求者控!$AF$17</f>
        <v>0</v>
      </c>
      <c r="AG17" s="472"/>
      <c r="AH17" s="472"/>
      <c r="AI17" s="472"/>
      <c r="AJ17" s="473"/>
    </row>
    <row r="18" spans="1:36" ht="12" customHeight="1" x14ac:dyDescent="0.15">
      <c r="A18" s="478" t="s">
        <v>5</v>
      </c>
      <c r="B18" s="479"/>
      <c r="C18" s="479"/>
      <c r="D18" s="479"/>
      <c r="E18" s="479"/>
      <c r="F18" s="479"/>
      <c r="G18" s="480"/>
      <c r="H18" s="478" t="s">
        <v>4</v>
      </c>
      <c r="I18" s="479"/>
      <c r="J18" s="479"/>
      <c r="K18" s="479"/>
      <c r="L18" s="479"/>
      <c r="M18" s="481"/>
      <c r="N18" s="482" t="s">
        <v>37</v>
      </c>
      <c r="O18" s="483"/>
      <c r="P18" s="483"/>
      <c r="Q18" s="483"/>
      <c r="R18" s="484"/>
      <c r="V18" s="463"/>
      <c r="W18" s="464"/>
      <c r="X18" s="468">
        <f>請求者控!$X$16</f>
        <v>0</v>
      </c>
      <c r="Y18" s="469"/>
      <c r="Z18" s="469"/>
      <c r="AA18" s="469"/>
      <c r="AB18" s="469"/>
      <c r="AC18" s="470"/>
      <c r="AD18" s="464"/>
      <c r="AE18" s="464"/>
      <c r="AF18" s="474"/>
      <c r="AG18" s="475"/>
      <c r="AH18" s="475"/>
      <c r="AI18" s="475"/>
      <c r="AJ18" s="476"/>
    </row>
    <row r="19" spans="1:36" ht="12" customHeight="1" x14ac:dyDescent="0.15">
      <c r="A19" s="509" t="s">
        <v>3</v>
      </c>
      <c r="B19" s="510"/>
      <c r="C19" s="510"/>
      <c r="D19" s="510"/>
      <c r="E19" s="510"/>
      <c r="F19" s="510"/>
      <c r="G19" s="510"/>
      <c r="H19" s="509" t="s">
        <v>24</v>
      </c>
      <c r="I19" s="511"/>
      <c r="J19" s="511"/>
      <c r="K19" s="511"/>
      <c r="L19" s="511"/>
      <c r="M19" s="512"/>
      <c r="N19" s="393">
        <f>請求者控!$N$19</f>
        <v>0</v>
      </c>
      <c r="O19" s="239"/>
      <c r="P19" s="239"/>
      <c r="Q19" s="239"/>
      <c r="R19" s="513"/>
      <c r="V19" s="516" t="s">
        <v>2</v>
      </c>
      <c r="W19" s="517"/>
      <c r="X19" s="517"/>
      <c r="Y19" s="518">
        <f>請求者控!Y19</f>
        <v>0</v>
      </c>
      <c r="Z19" s="504">
        <f>請求者控!Z19</f>
        <v>0</v>
      </c>
      <c r="AA19" s="504">
        <f>請求者控!AA19</f>
        <v>0</v>
      </c>
      <c r="AB19" s="504">
        <f>請求者控!AB19</f>
        <v>0</v>
      </c>
      <c r="AC19" s="504">
        <f>請求者控!AC19</f>
        <v>0</v>
      </c>
      <c r="AD19" s="504">
        <f>請求者控!AD19</f>
        <v>0</v>
      </c>
      <c r="AE19" s="504">
        <f>請求者控!AE19</f>
        <v>0</v>
      </c>
      <c r="AF19" s="504">
        <f>請求者控!AF19</f>
        <v>0</v>
      </c>
      <c r="AG19" s="504">
        <f>請求者控!AG19</f>
        <v>0</v>
      </c>
      <c r="AH19" s="504">
        <f>請求者控!AH19</f>
        <v>0</v>
      </c>
      <c r="AI19" s="504">
        <f>請求者控!AI19</f>
        <v>0</v>
      </c>
      <c r="AJ19" s="504">
        <f>請求者控!AJ19</f>
        <v>0</v>
      </c>
    </row>
    <row r="20" spans="1:36" ht="12" customHeight="1" x14ac:dyDescent="0.15">
      <c r="A20" s="505">
        <f>請求者控!$A$20</f>
        <v>0</v>
      </c>
      <c r="B20" s="227"/>
      <c r="C20" s="227"/>
      <c r="D20" s="227"/>
      <c r="E20" s="227"/>
      <c r="F20" s="227"/>
      <c r="G20" s="227"/>
      <c r="H20" s="505">
        <f>請求者控!$H$20</f>
        <v>0</v>
      </c>
      <c r="I20" s="227"/>
      <c r="J20" s="227"/>
      <c r="K20" s="227"/>
      <c r="L20" s="227"/>
      <c r="M20" s="506"/>
      <c r="N20" s="393"/>
      <c r="O20" s="239"/>
      <c r="P20" s="239"/>
      <c r="Q20" s="239"/>
      <c r="R20" s="513"/>
      <c r="V20" s="516"/>
      <c r="W20" s="517"/>
      <c r="X20" s="517"/>
      <c r="Y20" s="518"/>
      <c r="Z20" s="504"/>
      <c r="AA20" s="504"/>
      <c r="AB20" s="504"/>
      <c r="AC20" s="504"/>
      <c r="AD20" s="504"/>
      <c r="AE20" s="504"/>
      <c r="AF20" s="504"/>
      <c r="AG20" s="504"/>
      <c r="AH20" s="504"/>
      <c r="AI20" s="504"/>
      <c r="AJ20" s="504"/>
    </row>
    <row r="21" spans="1:36" ht="21" customHeight="1" x14ac:dyDescent="0.15">
      <c r="A21" s="474"/>
      <c r="B21" s="475"/>
      <c r="C21" s="475"/>
      <c r="D21" s="475"/>
      <c r="E21" s="475"/>
      <c r="F21" s="475"/>
      <c r="G21" s="475"/>
      <c r="H21" s="474"/>
      <c r="I21" s="475"/>
      <c r="J21" s="475"/>
      <c r="K21" s="475"/>
      <c r="L21" s="475"/>
      <c r="M21" s="476"/>
      <c r="N21" s="514"/>
      <c r="O21" s="514"/>
      <c r="P21" s="514"/>
      <c r="Q21" s="514"/>
      <c r="R21" s="515"/>
      <c r="V21" s="507" t="s">
        <v>16</v>
      </c>
      <c r="W21" s="508"/>
      <c r="X21" s="508"/>
      <c r="Y21" s="74">
        <f>+請求者控!Y21</f>
        <v>0</v>
      </c>
      <c r="Z21" s="75">
        <f>+請求者控!Z21</f>
        <v>0</v>
      </c>
      <c r="AA21" s="75">
        <f>+請求者控!AA21</f>
        <v>0</v>
      </c>
      <c r="AB21" s="75">
        <f>+請求者控!AB21</f>
        <v>0</v>
      </c>
      <c r="AC21" s="75">
        <f>+請求者控!AC21</f>
        <v>0</v>
      </c>
      <c r="AD21" s="75">
        <f>+請求者控!AD21</f>
        <v>0</v>
      </c>
      <c r="AE21" s="75">
        <f>+請求者控!AE21</f>
        <v>0</v>
      </c>
      <c r="AF21" s="75">
        <f>+請求者控!AF21</f>
        <v>0</v>
      </c>
      <c r="AG21" s="75">
        <f>+請求者控!AG21</f>
        <v>0</v>
      </c>
      <c r="AH21" s="75">
        <f>+請求者控!AH21</f>
        <v>0</v>
      </c>
      <c r="AI21" s="75">
        <f>+請求者控!AI21</f>
        <v>0</v>
      </c>
      <c r="AJ21" s="75">
        <f>+請求者控!AJ21</f>
        <v>0</v>
      </c>
    </row>
    <row r="22" spans="1:36" ht="15" customHeight="1" x14ac:dyDescent="0.15">
      <c r="X22" s="62" t="s">
        <v>17</v>
      </c>
    </row>
    <row r="23" spans="1:36" ht="20.100000000000001" customHeight="1" x14ac:dyDescent="0.15">
      <c r="A23" s="528" t="s">
        <v>1</v>
      </c>
      <c r="B23" s="529"/>
      <c r="C23" s="529"/>
      <c r="D23" s="529"/>
      <c r="E23" s="458" t="s">
        <v>34</v>
      </c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528" t="s">
        <v>35</v>
      </c>
      <c r="R23" s="529"/>
      <c r="S23" s="529"/>
      <c r="T23" s="530"/>
      <c r="U23" s="529" t="s">
        <v>36</v>
      </c>
      <c r="V23" s="529"/>
      <c r="W23" s="529"/>
      <c r="X23" s="530"/>
    </row>
    <row r="24" spans="1:36" ht="20.100000000000001" customHeight="1" x14ac:dyDescent="0.15">
      <c r="A24" s="519">
        <f>請求者控!$A$24</f>
        <v>0</v>
      </c>
      <c r="B24" s="520"/>
      <c r="C24" s="520"/>
      <c r="D24" s="520"/>
      <c r="E24" s="521">
        <f>請求者控!$E$24</f>
        <v>0</v>
      </c>
      <c r="F24" s="522"/>
      <c r="G24" s="522"/>
      <c r="H24" s="522"/>
      <c r="I24" s="522"/>
      <c r="J24" s="522"/>
      <c r="K24" s="522"/>
      <c r="L24" s="522"/>
      <c r="M24" s="522"/>
      <c r="N24" s="522"/>
      <c r="O24" s="522"/>
      <c r="P24" s="522"/>
      <c r="Q24" s="523" t="str">
        <f>IF(請求者控!Q24="","",請求者控!Q24)</f>
        <v/>
      </c>
      <c r="R24" s="524"/>
      <c r="S24" s="524"/>
      <c r="T24" s="525"/>
      <c r="U24" s="526">
        <f>請求者控!$U$24</f>
        <v>0</v>
      </c>
      <c r="V24" s="526"/>
      <c r="W24" s="526"/>
      <c r="X24" s="527"/>
    </row>
    <row r="25" spans="1:36" ht="20.100000000000001" customHeight="1" x14ac:dyDescent="0.15">
      <c r="A25" s="519">
        <f>請求者控!$A$25</f>
        <v>0</v>
      </c>
      <c r="B25" s="520"/>
      <c r="C25" s="520"/>
      <c r="D25" s="520"/>
      <c r="E25" s="546">
        <f>請求者控!$E$25</f>
        <v>0</v>
      </c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523" t="str">
        <f>IF(請求者控!Q25="","",請求者控!Q25)</f>
        <v/>
      </c>
      <c r="R25" s="524"/>
      <c r="S25" s="524"/>
      <c r="T25" s="525"/>
      <c r="U25" s="526">
        <f>請求者控!$U$25</f>
        <v>0</v>
      </c>
      <c r="V25" s="526"/>
      <c r="W25" s="526"/>
      <c r="X25" s="527"/>
      <c r="AA25" s="547" t="s">
        <v>42</v>
      </c>
      <c r="AB25" s="531"/>
      <c r="AC25" s="532"/>
      <c r="AD25" s="533"/>
      <c r="AE25" s="531"/>
      <c r="AF25" s="532"/>
      <c r="AG25" s="537"/>
      <c r="AH25" s="539"/>
      <c r="AI25" s="532"/>
      <c r="AJ25" s="537"/>
    </row>
    <row r="26" spans="1:36" ht="20.100000000000001" customHeight="1" x14ac:dyDescent="0.15">
      <c r="A26" s="519">
        <f>請求者控!$A$26</f>
        <v>0</v>
      </c>
      <c r="B26" s="520"/>
      <c r="C26" s="520"/>
      <c r="D26" s="520"/>
      <c r="E26" s="521">
        <f>請求者控!$E$26</f>
        <v>0</v>
      </c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3" t="str">
        <f>IF(請求者控!Q26="","",請求者控!Q26)</f>
        <v/>
      </c>
      <c r="R26" s="524"/>
      <c r="S26" s="524"/>
      <c r="T26" s="525"/>
      <c r="U26" s="526">
        <f>請求者控!$U$26</f>
        <v>0</v>
      </c>
      <c r="V26" s="526"/>
      <c r="W26" s="526"/>
      <c r="X26" s="527"/>
      <c r="AA26" s="548"/>
      <c r="AB26" s="534"/>
      <c r="AC26" s="535"/>
      <c r="AD26" s="536"/>
      <c r="AE26" s="534"/>
      <c r="AF26" s="535"/>
      <c r="AG26" s="538"/>
      <c r="AH26" s="540"/>
      <c r="AI26" s="535"/>
      <c r="AJ26" s="538"/>
    </row>
    <row r="27" spans="1:36" ht="20.100000000000001" customHeight="1" x14ac:dyDescent="0.15">
      <c r="A27" s="519">
        <f>請求者控!$A$27</f>
        <v>0</v>
      </c>
      <c r="B27" s="520"/>
      <c r="C27" s="520"/>
      <c r="D27" s="520"/>
      <c r="E27" s="521">
        <f>請求者控!$E$27</f>
        <v>0</v>
      </c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  <c r="Q27" s="523" t="str">
        <f>IF(請求者控!Q27="","",請求者控!Q27)</f>
        <v/>
      </c>
      <c r="R27" s="524"/>
      <c r="S27" s="524"/>
      <c r="T27" s="525"/>
      <c r="U27" s="526">
        <f>請求者控!$U$27</f>
        <v>0</v>
      </c>
      <c r="V27" s="526"/>
      <c r="W27" s="526"/>
      <c r="X27" s="527"/>
      <c r="AA27" s="548"/>
      <c r="AB27" s="531"/>
      <c r="AC27" s="532"/>
      <c r="AD27" s="533"/>
      <c r="AE27" s="531"/>
      <c r="AF27" s="532"/>
      <c r="AG27" s="537"/>
      <c r="AH27" s="539"/>
      <c r="AI27" s="532"/>
      <c r="AJ27" s="537"/>
    </row>
    <row r="28" spans="1:36" ht="20.100000000000001" customHeight="1" x14ac:dyDescent="0.15">
      <c r="A28" s="519">
        <f>請求者控!$A$28</f>
        <v>0</v>
      </c>
      <c r="B28" s="520"/>
      <c r="C28" s="520"/>
      <c r="D28" s="520"/>
      <c r="E28" s="521">
        <f>請求者控!$E$28</f>
        <v>0</v>
      </c>
      <c r="F28" s="522"/>
      <c r="G28" s="522"/>
      <c r="H28" s="522"/>
      <c r="I28" s="522"/>
      <c r="J28" s="522"/>
      <c r="K28" s="522"/>
      <c r="L28" s="522"/>
      <c r="M28" s="522"/>
      <c r="N28" s="522"/>
      <c r="O28" s="522"/>
      <c r="P28" s="522"/>
      <c r="Q28" s="523" t="str">
        <f>IF(請求者控!Q28="","",請求者控!Q28)</f>
        <v/>
      </c>
      <c r="R28" s="524"/>
      <c r="S28" s="524"/>
      <c r="T28" s="525"/>
      <c r="U28" s="526">
        <f>請求者控!$U$28</f>
        <v>0</v>
      </c>
      <c r="V28" s="526"/>
      <c r="W28" s="526"/>
      <c r="X28" s="527"/>
      <c r="AA28" s="549"/>
      <c r="AB28" s="541"/>
      <c r="AC28" s="542"/>
      <c r="AD28" s="543"/>
      <c r="AE28" s="541"/>
      <c r="AF28" s="542"/>
      <c r="AG28" s="544"/>
      <c r="AH28" s="545"/>
      <c r="AI28" s="542"/>
      <c r="AJ28" s="544"/>
    </row>
    <row r="29" spans="1:36" ht="20.100000000000001" customHeight="1" x14ac:dyDescent="0.15">
      <c r="A29" s="519">
        <f>請求者控!$A$29</f>
        <v>0</v>
      </c>
      <c r="B29" s="520"/>
      <c r="C29" s="520"/>
      <c r="D29" s="520"/>
      <c r="E29" s="521">
        <f>請求者控!$E$29</f>
        <v>0</v>
      </c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3" t="str">
        <f>IF(請求者控!Q29="","",請求者控!Q29)</f>
        <v/>
      </c>
      <c r="R29" s="524"/>
      <c r="S29" s="524"/>
      <c r="T29" s="525"/>
      <c r="U29" s="526">
        <f>請求者控!$U$29</f>
        <v>0</v>
      </c>
      <c r="V29" s="526"/>
      <c r="W29" s="526"/>
      <c r="X29" s="527"/>
      <c r="AA29" s="548" t="s">
        <v>41</v>
      </c>
      <c r="AB29" s="550"/>
      <c r="AC29" s="551"/>
      <c r="AD29" s="552"/>
      <c r="AE29" s="550"/>
      <c r="AF29" s="551"/>
      <c r="AG29" s="553"/>
      <c r="AH29" s="554"/>
      <c r="AI29" s="551"/>
      <c r="AJ29" s="553"/>
    </row>
    <row r="30" spans="1:36" ht="20.100000000000001" customHeight="1" x14ac:dyDescent="0.15">
      <c r="A30" s="519">
        <f>請求者控!$A$30</f>
        <v>0</v>
      </c>
      <c r="B30" s="520"/>
      <c r="C30" s="520"/>
      <c r="D30" s="520"/>
      <c r="E30" s="521">
        <f>請求者控!$E$30</f>
        <v>0</v>
      </c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523" t="str">
        <f>IF(請求者控!Q30="","",請求者控!Q30)</f>
        <v/>
      </c>
      <c r="R30" s="524"/>
      <c r="S30" s="524"/>
      <c r="T30" s="525"/>
      <c r="U30" s="526">
        <f>請求者控!$U$30</f>
        <v>0</v>
      </c>
      <c r="V30" s="526"/>
      <c r="W30" s="526"/>
      <c r="X30" s="527"/>
      <c r="AA30" s="548"/>
      <c r="AB30" s="541"/>
      <c r="AC30" s="542"/>
      <c r="AD30" s="543"/>
      <c r="AE30" s="541"/>
      <c r="AF30" s="542"/>
      <c r="AG30" s="544"/>
      <c r="AH30" s="545"/>
      <c r="AI30" s="542"/>
      <c r="AJ30" s="544"/>
    </row>
    <row r="31" spans="1:36" ht="20.100000000000001" customHeight="1" x14ac:dyDescent="0.15">
      <c r="A31" s="519">
        <f>請求者控!$A$31</f>
        <v>0</v>
      </c>
      <c r="B31" s="520"/>
      <c r="C31" s="520"/>
      <c r="D31" s="520"/>
      <c r="E31" s="521">
        <f>請求者控!$E$31</f>
        <v>0</v>
      </c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3" t="str">
        <f>IF(請求者控!Q31="","",請求者控!Q31)</f>
        <v/>
      </c>
      <c r="R31" s="524"/>
      <c r="S31" s="524"/>
      <c r="T31" s="525"/>
      <c r="U31" s="526">
        <f>請求者控!$U$31</f>
        <v>0</v>
      </c>
      <c r="V31" s="526"/>
      <c r="W31" s="526"/>
      <c r="X31" s="527"/>
      <c r="AA31" s="548"/>
      <c r="AB31" s="550"/>
      <c r="AC31" s="551"/>
      <c r="AD31" s="552"/>
      <c r="AE31" s="550"/>
      <c r="AF31" s="551"/>
      <c r="AG31" s="553"/>
      <c r="AH31" s="554"/>
      <c r="AI31" s="551"/>
      <c r="AJ31" s="553"/>
    </row>
    <row r="32" spans="1:36" ht="20.100000000000001" customHeight="1" x14ac:dyDescent="0.15">
      <c r="A32" s="463" t="s">
        <v>0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523" t="str">
        <f>IF(Q24="","",SUM(Q24:T31))</f>
        <v/>
      </c>
      <c r="R32" s="524"/>
      <c r="S32" s="524"/>
      <c r="T32" s="525"/>
      <c r="U32" s="555"/>
      <c r="V32" s="555"/>
      <c r="W32" s="555"/>
      <c r="X32" s="556"/>
      <c r="AA32" s="549"/>
      <c r="AB32" s="541"/>
      <c r="AC32" s="542"/>
      <c r="AD32" s="543"/>
      <c r="AE32" s="541"/>
      <c r="AF32" s="542"/>
      <c r="AG32" s="544"/>
      <c r="AH32" s="545"/>
      <c r="AI32" s="542"/>
      <c r="AJ32" s="544"/>
    </row>
    <row r="33" spans="2:38" ht="5.0999999999999996" customHeight="1" x14ac:dyDescent="0.15"/>
    <row r="34" spans="2:38" ht="38.1" customHeight="1" x14ac:dyDescent="0.15">
      <c r="B34" s="63"/>
    </row>
    <row r="35" spans="2:38" ht="12" customHeight="1" x14ac:dyDescent="0.15">
      <c r="AJ35" s="64"/>
      <c r="AL35" s="65" t="s">
        <v>32</v>
      </c>
    </row>
  </sheetData>
  <mergeCells count="123">
    <mergeCell ref="AB29:AD30"/>
    <mergeCell ref="AE29:AG30"/>
    <mergeCell ref="AH29:AJ30"/>
    <mergeCell ref="AB31:AD32"/>
    <mergeCell ref="AE31:AG32"/>
    <mergeCell ref="AH31:AJ32"/>
    <mergeCell ref="A32:P32"/>
    <mergeCell ref="Q32:T32"/>
    <mergeCell ref="U32:X32"/>
    <mergeCell ref="A31:D31"/>
    <mergeCell ref="E31:P31"/>
    <mergeCell ref="Q31:T31"/>
    <mergeCell ref="U31:X31"/>
    <mergeCell ref="A30:D30"/>
    <mergeCell ref="E30:P30"/>
    <mergeCell ref="Q30:T30"/>
    <mergeCell ref="U30:X30"/>
    <mergeCell ref="A29:D29"/>
    <mergeCell ref="E29:P29"/>
    <mergeCell ref="Q29:T29"/>
    <mergeCell ref="U29:X29"/>
    <mergeCell ref="AA29:AA32"/>
    <mergeCell ref="AB25:AD26"/>
    <mergeCell ref="AE25:AG26"/>
    <mergeCell ref="AH25:AJ26"/>
    <mergeCell ref="AB27:AD28"/>
    <mergeCell ref="AE27:AG28"/>
    <mergeCell ref="AH27:AJ28"/>
    <mergeCell ref="A28:D28"/>
    <mergeCell ref="E28:P28"/>
    <mergeCell ref="Q28:T28"/>
    <mergeCell ref="U28:X28"/>
    <mergeCell ref="A27:D27"/>
    <mergeCell ref="E27:P27"/>
    <mergeCell ref="Q27:T27"/>
    <mergeCell ref="U27:X27"/>
    <mergeCell ref="A26:D26"/>
    <mergeCell ref="E26:P26"/>
    <mergeCell ref="Q26:T26"/>
    <mergeCell ref="U26:X26"/>
    <mergeCell ref="A25:D25"/>
    <mergeCell ref="E25:P25"/>
    <mergeCell ref="Q25:T25"/>
    <mergeCell ref="U25:X25"/>
    <mergeCell ref="AA25:AA28"/>
    <mergeCell ref="Y19:Y20"/>
    <mergeCell ref="Z19:Z20"/>
    <mergeCell ref="A24:D24"/>
    <mergeCell ref="E24:P24"/>
    <mergeCell ref="Q24:T24"/>
    <mergeCell ref="U24:X24"/>
    <mergeCell ref="A23:D23"/>
    <mergeCell ref="E23:P23"/>
    <mergeCell ref="Q23:T23"/>
    <mergeCell ref="U23:X23"/>
    <mergeCell ref="B11:F12"/>
    <mergeCell ref="B13:F14"/>
    <mergeCell ref="G13:H14"/>
    <mergeCell ref="I11:R12"/>
    <mergeCell ref="AH11:AJ13"/>
    <mergeCell ref="I13:R14"/>
    <mergeCell ref="V13:W1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X10:AG11"/>
    <mergeCell ref="X12:AG12"/>
    <mergeCell ref="V10:W11"/>
    <mergeCell ref="V12:W12"/>
    <mergeCell ref="V17:W18"/>
    <mergeCell ref="X17:AC18"/>
    <mergeCell ref="AD17:AE18"/>
    <mergeCell ref="AF17:AJ18"/>
    <mergeCell ref="X13:AG13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X8:AJ9"/>
    <mergeCell ref="V8:W9"/>
    <mergeCell ref="V5:W7"/>
    <mergeCell ref="X5:AJ7"/>
  </mergeCells>
  <phoneticPr fontId="2"/>
  <pageMargins left="1.1811023622047245" right="0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作業手順</vt:lpstr>
      <vt:lpstr>請求者控</vt:lpstr>
      <vt:lpstr>作業所控</vt:lpstr>
      <vt:lpstr>担当部控</vt:lpstr>
      <vt:lpstr>確証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yamasawa</dc:creator>
  <cp:lastModifiedBy>絵里 山澤</cp:lastModifiedBy>
  <cp:lastPrinted>2022-11-30T06:09:03Z</cp:lastPrinted>
  <dcterms:created xsi:type="dcterms:W3CDTF">2015-05-08T06:08:10Z</dcterms:created>
  <dcterms:modified xsi:type="dcterms:W3CDTF">2026-02-27T02:41:36Z</dcterms:modified>
</cp:coreProperties>
</file>